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0" windowWidth="24000" windowHeight="9735"/>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F51" i="2"/>
  <c r="F50"/>
  <c r="F49"/>
  <c r="F48"/>
  <c r="F47"/>
  <c r="F46"/>
  <c r="F45"/>
  <c r="F44"/>
  <c r="F43"/>
  <c r="F33"/>
  <c r="F32"/>
  <c r="F31"/>
  <c r="F30"/>
  <c r="F27"/>
  <c r="F26"/>
  <c r="F25"/>
  <c r="F24"/>
  <c r="F23"/>
  <c r="F22"/>
  <c r="F21"/>
  <c r="F20"/>
  <c r="F19"/>
  <c r="F18"/>
  <c r="F17"/>
  <c r="F16"/>
  <c r="F15"/>
  <c r="F14"/>
  <c r="F13"/>
  <c r="F12"/>
  <c r="F11"/>
  <c r="F10"/>
  <c r="F9"/>
  <c r="F8"/>
  <c r="F7"/>
  <c r="F6"/>
  <c r="F5"/>
  <c r="F4"/>
  <c r="F3"/>
  <c r="F52" s="1"/>
</calcChain>
</file>

<file path=xl/sharedStrings.xml><?xml version="1.0" encoding="utf-8"?>
<sst xmlns="http://schemas.openxmlformats.org/spreadsheetml/2006/main" count="852" uniqueCount="306">
  <si>
    <t>Лабсерв</t>
  </si>
  <si>
    <t>Наименование</t>
  </si>
  <si>
    <t>ед.изм</t>
  </si>
  <si>
    <t>колич</t>
  </si>
  <si>
    <t>цена</t>
  </si>
  <si>
    <t>сумма</t>
  </si>
  <si>
    <t>шт</t>
  </si>
  <si>
    <t>упак</t>
  </si>
  <si>
    <t>фл</t>
  </si>
  <si>
    <t>уп</t>
  </si>
  <si>
    <t>ПРУЖИНА МОЮЩИЙ СТАНЦИЙ</t>
  </si>
  <si>
    <r>
      <t xml:space="preserve">Шприц аспирационный для анализатора </t>
    </r>
    <r>
      <rPr>
        <sz val="10"/>
        <color rgb="FF000000"/>
        <rFont val="Times New Roman"/>
        <family val="1"/>
        <charset val="204"/>
      </rPr>
      <t xml:space="preserve"> GEM Premier </t>
    </r>
    <r>
      <rPr>
        <sz val="11"/>
        <color rgb="FF000000"/>
        <rFont val="Times New Roman"/>
        <family val="1"/>
        <charset val="204"/>
      </rPr>
      <t xml:space="preserve"> 2,0</t>
    </r>
  </si>
  <si>
    <t>Картридж GEM Premier 75 тестов №26307587</t>
  </si>
  <si>
    <t>штука</t>
  </si>
  <si>
    <t>Реагенты контроля качества:GEM CVP Multipak GEM PREMIER 3000 №24001587</t>
  </si>
  <si>
    <r>
      <t>Разбавитель цельной крови CELLPACK DCL из комплекта Автоматический гематологический анализатор СЕРИИ XN для систем XN-1000, XN-1500, XN-2000, XN-3000, XN-3100, XN-9000, XN-9100 (20л) +2 +35 C (Sysmex Europe GmbH, Sysmex Europe GmbH (Германия)</t>
    </r>
    <r>
      <rPr>
        <b/>
        <sz val="10"/>
        <color theme="1"/>
        <rFont val="Times New Roman"/>
        <family val="1"/>
        <charset val="204"/>
      </rPr>
      <t xml:space="preserve"> Артикул</t>
    </r>
    <r>
      <rPr>
        <sz val="10"/>
        <color theme="1"/>
        <rFont val="Times New Roman"/>
        <family val="1"/>
        <charset val="204"/>
      </rPr>
      <t xml:space="preserve"> CT661628</t>
    </r>
  </si>
  <si>
    <t>Кан.</t>
  </si>
  <si>
    <r>
      <t xml:space="preserve">SULFOLYSER (Реагент для определения концентрации гемоглобина в крови)  из комплекта Автоматический гематологический анализатор серии XN-L моделей XN-350, XN-450, XN-550 (1x500мл) +1 +30 С (Sysmex Europe GmbH, ГЕРМАНИЯ) </t>
    </r>
    <r>
      <rPr>
        <b/>
        <sz val="10"/>
        <color theme="1"/>
        <rFont val="Times New Roman"/>
        <family val="1"/>
        <charset val="204"/>
      </rPr>
      <t xml:space="preserve"> Артикул </t>
    </r>
    <r>
      <rPr>
        <sz val="10"/>
        <color theme="1"/>
        <rFont val="Times New Roman"/>
        <family val="1"/>
        <charset val="204"/>
      </rPr>
      <t>05433514</t>
    </r>
  </si>
  <si>
    <r>
      <t xml:space="preserve">LYSERCELL WDF (Лизирующий реагент LYSERCELL WDF) из комплекта Автоматический гематологический анализатор XN-L моделей XN-330 (2 л) </t>
    </r>
    <r>
      <rPr>
        <b/>
        <sz val="10"/>
        <color theme="1"/>
        <rFont val="Times New Roman"/>
        <family val="1"/>
        <charset val="204"/>
      </rPr>
      <t xml:space="preserve"> Артикул </t>
    </r>
    <r>
      <rPr>
        <sz val="10"/>
        <color theme="1"/>
        <rFont val="Times New Roman"/>
        <family val="1"/>
        <charset val="204"/>
      </rPr>
      <t xml:space="preserve"> AZ124801</t>
    </r>
  </si>
  <si>
    <r>
      <t xml:space="preserve">FLUOROCELL WDF (Окрашивающий реагент FLUOROCELL WDF) из комплекта Автоматический гематологический анализатор серии XN-L моделей XN-330 (2х22мл) </t>
    </r>
    <r>
      <rPr>
        <b/>
        <sz val="10"/>
        <color theme="1"/>
        <rFont val="Times New Roman"/>
        <family val="1"/>
        <charset val="204"/>
      </rPr>
      <t xml:space="preserve"> Артикул </t>
    </r>
    <r>
      <rPr>
        <sz val="10"/>
        <color theme="1"/>
        <rFont val="Times New Roman"/>
        <family val="1"/>
        <charset val="204"/>
      </rPr>
      <t xml:space="preserve"> BJ284784</t>
    </r>
  </si>
  <si>
    <r>
      <t xml:space="preserve">Cellclean (очищающий раствор Cellclean) из комплекта Автоматический гематологический анализатор серии  XN-L моделей  XN-350, XN-450,  XN-550 (50 мл) +1 +30 C (Sysmex Europe GmbH, ГЕРМАНИЯ) </t>
    </r>
    <r>
      <rPr>
        <b/>
        <sz val="10"/>
        <color theme="1"/>
        <rFont val="Times New Roman"/>
        <family val="1"/>
        <charset val="204"/>
      </rPr>
      <t xml:space="preserve"> Артикул </t>
    </r>
    <r>
      <rPr>
        <sz val="10"/>
        <color theme="1"/>
        <rFont val="Times New Roman"/>
        <family val="1"/>
        <charset val="204"/>
      </rPr>
      <t>83401621</t>
    </r>
  </si>
  <si>
    <r>
      <t>XN-L Check L1 (Контрольная кровь XN-L Check L1) из комплекта Автоматический гематологический анализатор серии XN-L моделей XN-350, XN-450, XN-550 (Sysmex Corporation, Streck Inc. (США)</t>
    </r>
    <r>
      <rPr>
        <b/>
        <sz val="10"/>
        <color theme="1"/>
        <rFont val="Times New Roman"/>
        <family val="1"/>
        <charset val="204"/>
      </rPr>
      <t xml:space="preserve"> Артикул </t>
    </r>
    <r>
      <rPr>
        <sz val="10"/>
        <color theme="1"/>
        <rFont val="Times New Roman"/>
        <family val="1"/>
        <charset val="204"/>
      </rPr>
      <t>213570</t>
    </r>
  </si>
  <si>
    <r>
      <t>XN-L Check L2 (Контрольная кровь XN-L Check L2) из комплекта Автоматический гематологический анализатор серии XN-L моделей XN-350, XN-450, XN-550 (Sysmex Corporation, Streck Inc. (США)</t>
    </r>
    <r>
      <rPr>
        <b/>
        <sz val="10"/>
        <color theme="1"/>
        <rFont val="Times New Roman"/>
        <family val="1"/>
        <charset val="204"/>
      </rPr>
      <t xml:space="preserve"> Артикул </t>
    </r>
    <r>
      <rPr>
        <sz val="10"/>
        <color theme="1"/>
        <rFont val="Times New Roman"/>
        <family val="1"/>
        <charset val="204"/>
      </rPr>
      <t>213571</t>
    </r>
  </si>
  <si>
    <r>
      <t>XN-L Check L3 (Контрольная кровь XN-L Check L3) из комплекта Автоматический гематологический анализатор серии XN-L моделей XN-350, XN-450, XN-550 (Sysmex Corporation, Streck Inc. (США)</t>
    </r>
    <r>
      <rPr>
        <b/>
        <sz val="10"/>
        <color theme="1"/>
        <rFont val="Times New Roman"/>
        <family val="1"/>
        <charset val="204"/>
      </rPr>
      <t xml:space="preserve"> Артикул </t>
    </r>
    <r>
      <rPr>
        <sz val="10"/>
        <color theme="1"/>
        <rFont val="Times New Roman"/>
        <family val="1"/>
        <charset val="204"/>
      </rPr>
      <t>213572</t>
    </r>
  </si>
  <si>
    <t>Прозаборник с моющ станций для анализатора Sysmex XN550</t>
  </si>
  <si>
    <r>
      <t xml:space="preserve">Рекомбипластин 2Ж (реагент для ПВ и фиб.) - HemosIL RecombiPlas Tin 2G /Prothrombin Time Reagent из комплекта Анализатор автоматический коагулометрический для in vitro диагностики ACL ELITE PRO с принадлежностями (5 х 20 мл + 5 х 20 мл) (Instrumentation Laboratory </t>
    </r>
    <r>
      <rPr>
        <sz val="12"/>
        <color rgb="FF000000"/>
        <rFont val="Times New Roman"/>
        <family val="1"/>
        <charset val="204"/>
      </rPr>
      <t xml:space="preserve">Co </t>
    </r>
    <r>
      <rPr>
        <sz val="10"/>
        <color rgb="FF000000"/>
        <rFont val="Times New Roman"/>
        <family val="1"/>
        <charset val="204"/>
      </rPr>
      <t>США Instrumentation Laboratory Co (США))</t>
    </r>
  </si>
  <si>
    <r>
      <t xml:space="preserve"> </t>
    </r>
    <r>
      <rPr>
        <sz val="10"/>
        <color rgb="FF000000"/>
        <rFont val="Times New Roman"/>
        <family val="1"/>
        <charset val="204"/>
      </rPr>
      <t>Фибриноген QFA - HemosIL Fibrinogen, QFA Thrombin из комплекта Анализатор автоматический коагулометрический для in vitro диагностики ACL ELITE PRO с принадлежностями (10 х 5 мл) (Instrumentation Laboratory Co США Instrumentation Laboratory Co (США))</t>
    </r>
  </si>
  <si>
    <t>СинтАСил (АЧТВ реагент) - HemosIL SynthASIL из комплекта Анализатор автоматический коагулометрический для in vitro диагностики ACL ELITE PRO с принадлежностями (5 х 10 мл + 5 х 10 мл) (Instrumentation Laboratory Co США Instrumentation Laboratory Co (США))</t>
  </si>
  <si>
    <t>Тромбиновое время - HemosIL Thrombin Time из комплекта Анализатор автоматический коагулометрический для in vitro диагностики ACL ELITE PRO с принадлежностями (4 х 2,5 мл + 1 х 9 мл) (Instrumentation Laboratory Co США Instrumentation Laboratory Co (США))</t>
  </si>
  <si>
    <t>Калибровочная плазма - HemosIL Calibration plasma из комплекта Анализатор автоматический коагулометрический для in vitro диагностики ACL ELITE PRO с принадлежностями (10 х 1 мл) (Instrumentation Laboratory Co США Instrumentation Laboratory Co. (США))</t>
  </si>
  <si>
    <t>Низкий патологический контроль - HemosIL Low Abnormal Control из комплекта Анализатор автоматический коагулометрический для in vitro диагностики ACL ELITE PRO с принадлежностями (10 х 1 мл) (Instrumentation Laboratory Co США Instrumentation Laboratory Co (США))</t>
  </si>
  <si>
    <t>Нормальный контроль - HemosIL Normal Control из комплекта Анализатор автоматический коагулометрический для in vitro диагностики ACL ELITE PRO с принадлежностями (10 х 1 мл) (Instrumentation Laboratory Co США Instrumentation Laboratory Co (США))</t>
  </si>
  <si>
    <t>Высокий патологический контроль - HemosIL High Abnormal Control из комплекта Анализатор автоматический коагулометрический для in vitro диагностики ACL ELITE PRO с принадлежностями (10 х 1 мл) (Instrumentation Laboratory Co США Instrumentation Laboratory Co (США))</t>
  </si>
  <si>
    <t>Разбавитель факторов - HemosIL Factor Diluent из комплекта Анализатор автоматический коагулометрический для in vitro диагностики ACL ELITE PRO с принадлежностями (1 х 100 мл) (Instrumentation Laboratory Co США Instrumentation Laboratory Co (США))</t>
  </si>
  <si>
    <t>Моющий раствор - HemosIL Cleaning Solution из комплекта Анализатор автоматический коагулометрический для in vitro диагностики ACL ELITE PRO с принадлежностями (1 х 500 мл) (Instrumentation Laboratory Co США Instrumentation Laboratory Co (США))</t>
  </si>
  <si>
    <t>Моющий агент - HemosIL Cleaning Agent из комплекта Анализатор автоматический коагулометрический для in vitro диагностики ACL ELITE PRO с принадлежностями (80 мл ) (Instrumentation Laboratory Co США Instrumentation Laboratory Co (США))</t>
  </si>
  <si>
    <t>Референсная эмульсия R - HemosIL Reference Wash R Emulsion из комплекта Анализатор автоматический коагулометрический для in vitro диагностики ACL ELITE PRO с принадлежностями (1000 мл) (Instrumentation Laboratory Co США Instrumentation Laboratory Co (США))</t>
  </si>
  <si>
    <t>Роторы для анализов (1 х 20 позиций, 100 шт/уп) из комплекта Анализатор автоматический коагулометрический для диагностики in vitro ACL TOP, модификации: ACLTOP350 CTS, ACLTOP550 CTS, ACLTOP 750, ACLTOP750 CTS, ACLTOP750 LAS  (Instrumentation Laboratory Co США Instrumentation Laboratory Co (США) / Instrumentation Laboratory SpA (Италия) / PLAX S.R.L. Lampia Division (Италия) / SUNRISE TECHNOLOGIES, S.A. (Испания))</t>
  </si>
  <si>
    <t>БИОХИМИЧЕСКАЯ КОНТРОЛЬНАЯ СЫВОРОТКА (HUMAN) УРОВЕНЬ 1 из комплекта Анализатор биохимический- турбидиметрический ВА400 (5х5мл)  +2 +8C (BioSystems S.A. ИСПАНИЯ Biosystems S.A. (Испания)) 18042</t>
  </si>
  <si>
    <t> 98 000</t>
  </si>
  <si>
    <t>БИОХИМИЧЕСКАЯ КОНТРОЛЬНАЯ СЫВОРОТКА (HUMAN) УРОВЕНЬ 2 из комплекта Анализатор биохимический- турбидиметрический ВА400 (5х5мл) +2 +8C (BioSystems S.A. ИСПАНИЯ Biosystems S.A. (Испания)) 18043</t>
  </si>
  <si>
    <t>БИОХИМИЧЕСКИЙ КАЛИБРАТОР (Human) из комплекта Анализатор биохимический-турбидиметрический ВА400 (5х5мл)  +2 +8 С (BioSystems S.A. ИСПАНИЯ Biosystems S.A. (Испания)) 18044</t>
  </si>
  <si>
    <t>Аланинатрансфераза (АЛАТ) из комплекта Анализатор биохимический- турбидиметрический ВА400  2x60мл+2х20мл t+2 +8С (BioSystems S.A., ИСПАНИЯ ), cod 21533</t>
  </si>
  <si>
    <t>наб</t>
  </si>
  <si>
    <t>Аспартатаминотрансфераза (АСАТ) из комплекта Анализатор биохимический- турбидиметрический ВА400  cod 21531</t>
  </si>
  <si>
    <t>БИЛИРУБИН (ОБЩИЙ) из комплекта Анализатор биохимический-турбидиметрический ВА400 (8 х 60 мл + 8 х 15 мл) (BioSystems S.A., ИСПАНИЯ ), cod 21506</t>
  </si>
  <si>
    <t>МОЧЕВИНА из комплекта Анализатор биохимический-турбидиметрический ВА400 (8 х 60 мл + 8 х 15 мл) (BioSystems S.A., ИСПАНИЯ ), cod 21516</t>
  </si>
  <si>
    <t> 135 000</t>
  </si>
  <si>
    <t>КРЕАТИНИН из комплекта Анализатор биохимический-турбидиметрический ВА400 (5 х 60 мл + 5 х 60 мл) (BioSystems S.A., ИСПАНИЯ ), cod21502</t>
  </si>
  <si>
    <t>68 000 </t>
  </si>
  <si>
    <t>ХОЛЕСТЕРИН из комплекта Анализатор биохимический-турбидиметрический ВА400 (10 х 60 мл) (BioSystems S.A., ИСПАНИЯ ), cod 21505</t>
  </si>
  <si>
    <t> 117 000</t>
  </si>
  <si>
    <t>ГЛЮКОЗА из комплекта Анализатор биохимический-турбидиметрический ВА400 (10 х 60 мл)  из комплекта Анализатор биохимический- турбидиметрический ВА400  cod 21503</t>
  </si>
  <si>
    <t> 38 500</t>
  </si>
  <si>
    <t>АЛЬФА-АМИЛАЗА EPS из комплекта Анализатор биохимический-турбидиметрический ВА400 (2 х 60 мл + 2 х 15 мл) cod 21534</t>
  </si>
  <si>
    <t> 276 000</t>
  </si>
  <si>
    <t>ЖЕЛЕЗО (ФЕРРОЗИН) из комплекта Анализатор биохимический-турбидиметрический ВА400 (4 х 60 мл + 4 х 15 мл) (BioSystems S.A., ИСПАНИЯ ), код 21509</t>
  </si>
  <si>
    <t> 138 500</t>
  </si>
  <si>
    <t>Общий белок из комплекта Анализатор биохимический- турбидиметрический ВА400  2x60мл+2х20мл t+2 +8С (BioSystems S.A., ИСПАНИЯ ), cod 21513</t>
  </si>
  <si>
    <t> 16 500</t>
  </si>
  <si>
    <t>Концентрированный промывочный раствор -из комплекта Анализатор биохимический- турбидиметрический ВА400  2x60мл+2х20мл t+2 +8С (BioSystems S.A., ИСПАНИЯ ),  codАС16434(500мл)</t>
  </si>
  <si>
    <t> 158 000</t>
  </si>
  <si>
    <t>Набор растворов для очистки из комплекта Анализатор биохимический-турбидиметрический ВА400 (4x15 мл)  +2 +30 C (BioSystems S.A. ИСПАНИЯ Biosystems S.A. (Испания))АС 17205</t>
  </si>
  <si>
    <t> 60 800</t>
  </si>
  <si>
    <r>
      <t xml:space="preserve">Флакон с кислотным промывочным раствором </t>
    </r>
    <r>
      <rPr>
        <sz val="10"/>
        <color theme="1"/>
        <rFont val="Times New Roman"/>
        <family val="1"/>
        <charset val="204"/>
      </rPr>
      <t xml:space="preserve">из комплекта Анализатор биохимический- турбидиметрический </t>
    </r>
    <r>
      <rPr>
        <sz val="10"/>
        <color rgb="FF000000"/>
        <rFont val="Times New Roman"/>
        <family val="1"/>
        <charset val="204"/>
      </rPr>
      <t xml:space="preserve">( Asid Washins solition 4*20мл)№АС17201 </t>
    </r>
  </si>
  <si>
    <t>Кюветы для образцов (1000) из комплекта Анализатор биохимический-турбидиметрический ВА400 (1000 шт) (BioSystems S.A. ИСПАНИЯ )</t>
  </si>
  <si>
    <t>Реагенты ПАК (200 определений) для анализатора электролитов  E-Lyte plus</t>
  </si>
  <si>
    <t>набор</t>
  </si>
  <si>
    <t>Контрольный материал для анализатора электролитов  E-Lyte plus</t>
  </si>
  <si>
    <t>Раствор для заполнения референсного электрода для анализатора электролитов  E-Lyte plus</t>
  </si>
  <si>
    <t>Очищающий раствор (Промывающий) для анализатора электролитов  E-Lyte plus</t>
  </si>
  <si>
    <t>Промывочный раствор (Депротеинизирующий раствор) для анализатора электролитов  E-Lyte plus</t>
  </si>
  <si>
    <t>Итого</t>
  </si>
  <si>
    <t>№ лота</t>
  </si>
  <si>
    <t>Автоматты гематологиялық анализатор МЕК-1305 Celltac</t>
  </si>
  <si>
    <t xml:space="preserve">     Наименование</t>
  </si>
  <si>
    <t>Ед. изм.</t>
  </si>
  <si>
    <t xml:space="preserve">Цена </t>
  </si>
  <si>
    <t xml:space="preserve">Кол-во </t>
  </si>
  <si>
    <t>Изотонический раствор Isotonac 4 для Автоматического гематологического анализатора Celltac α серии MEK-1305</t>
  </si>
  <si>
    <t>Промывающий реагент Cleanac 710 для Автоматического гематологического анализатора Celltac α серии MEK-1305</t>
  </si>
  <si>
    <t>Лизирующий реагент Hemolynac 310 для Автоматического гематологического анализатора Celltac α серии MEK-1305</t>
  </si>
  <si>
    <t>Очищающий реагент Cleanac 3 для Автоматического гематологического анализатора Celltac α серии MEK-1305</t>
  </si>
  <si>
    <t>Контрольная кровь гематология MEK-3DL (низкий), MEK-3DN (нормальный), MEK-3DH (высокий) для Автоматического гематологического анализатора Celltac α серии MEK-1305</t>
  </si>
  <si>
    <t>Игла пробоотборника для Автоматического гематологического анализатора Celltac α серии MEК</t>
  </si>
  <si>
    <t xml:space="preserve"> Автоматты биохимиялық анализатор Biolis 30i                </t>
  </si>
  <si>
    <t>Набор реагентов для определения Альбумина (Albumin)</t>
  </si>
  <si>
    <t>Набор реагентов для определения Общего белка (Total proteins)</t>
  </si>
  <si>
    <t>Набор реагентов для определения Мочевины (Urea)</t>
  </si>
  <si>
    <t xml:space="preserve">Набор реагентов для определения АСТ (AST) </t>
  </si>
  <si>
    <t xml:space="preserve">Набор реагентов для определения АЛТ (ALT) </t>
  </si>
  <si>
    <t>Набор реагентов для определения Билирубин общий (Bilirubin total)</t>
  </si>
  <si>
    <t xml:space="preserve">Набор реагентов для определения холестерина высокой плотности (HDLс/HDLc -D) </t>
  </si>
  <si>
    <t>Набор реагентов для определения холестерина низкой плотности (LDLс/LDLc -D)</t>
  </si>
  <si>
    <t>Набор реагентов для определения Общего холестерина (Cholesterol)</t>
  </si>
  <si>
    <t>Набор реагентов для определения Щелочной фосфатазы (Alkaline phosphatase (ALP)</t>
  </si>
  <si>
    <t>Набор реагентов для определения Креатинина кинетический метод Яффе (Creatinine -J. Jaffé.)</t>
  </si>
  <si>
    <t xml:space="preserve">Набор реагентов для определения Глюкозы (Glucose-LQ) </t>
  </si>
  <si>
    <t>Набор реагентов для определения Триглицериды (Triglycerides-LQ)</t>
  </si>
  <si>
    <t xml:space="preserve">Набор реагентов для определения Железа (Iron) </t>
  </si>
  <si>
    <t>Набор реагентов для определения Липаза (Lipase)</t>
  </si>
  <si>
    <t>Набор реагентов для определения Кальция (Calcium)</t>
  </si>
  <si>
    <t>Набор реагентов для определения (Magnesium)</t>
  </si>
  <si>
    <t>Набор реагентов для определения Калий (Potassium)</t>
  </si>
  <si>
    <t>Набор реагентов для определения Натрия (Sodium)</t>
  </si>
  <si>
    <t>Набор реагентов для определения С-реактивный белок (CRP)</t>
  </si>
  <si>
    <t>Набор реагентов для определения Ревматоидный фактор (RF)</t>
  </si>
  <si>
    <t>Набор реагентов для определения Антистрептолизин (АСЛО) (ASO)</t>
  </si>
  <si>
    <t>Набор реагентов для определения HbA1c. Гликолизированный гемоглобин (HbA1c -d. Glycatedhemoglobin)</t>
  </si>
  <si>
    <t>Калибратор СПИНТРОЛ "H" (SPINTROL "H")</t>
  </si>
  <si>
    <t>Калибратор ASO</t>
  </si>
  <si>
    <t>Калибратор RF</t>
  </si>
  <si>
    <t>Калибратор CRP</t>
  </si>
  <si>
    <t xml:space="preserve">Калибратор HbA1c -d </t>
  </si>
  <si>
    <t>Контроль СПИНТРОЛ "H" НОРМА</t>
  </si>
  <si>
    <t>Контроль СПИНТРОЛ "H" ПАТОЛОГИЯ</t>
  </si>
  <si>
    <t>Контроль ASO/CRP/RF (Low Level)</t>
  </si>
  <si>
    <t>Контроль ASO/CRP/RF (High Level)</t>
  </si>
  <si>
    <t>Контроль HbA1c -d</t>
  </si>
  <si>
    <t>Щелочный промывающий раствор (Alkaline Washing Solution)</t>
  </si>
  <si>
    <t>Кислотный моющий раствор (Acid Washing Solution)  </t>
  </si>
  <si>
    <t xml:space="preserve">Кюветы Cuvette -8U </t>
  </si>
  <si>
    <t xml:space="preserve">Стандартная чашка диска </t>
  </si>
  <si>
    <t>Галогеновая лампа для биохимического анализатора Biolis</t>
  </si>
  <si>
    <t>Игла для биохимического анализатора Biolis</t>
  </si>
  <si>
    <t xml:space="preserve"> Автоматты хемилюминді анализатор i1000                </t>
  </si>
  <si>
    <t>Набор реагентов для определения поверхностного антигена вируса гепатита B (HBsAg) (Набор на 2×100 определений)</t>
  </si>
  <si>
    <t>Набор реагентов для определения антител к вирусу гепатита С (Anti-HCV) (Набор на 2×100 определений)</t>
  </si>
  <si>
    <t>Набор реагентов для определения Трийодтиронин общий (TT3) (Набор на 2×100 определений)</t>
  </si>
  <si>
    <t>Набор реагентов для определения Тироксин общий (TT4) (Набор на 2×100 определений)</t>
  </si>
  <si>
    <t>Набор реагентов для определения трийодтиронина свободный (FT3) (Набор на 2×100 определений)</t>
  </si>
  <si>
    <t>Набор реагентов для определения тироксина свободный (FT4) (Набор на 2×100 определений)</t>
  </si>
  <si>
    <t>Набор реагентов для определения тиреотропина (TSH) (Набор на 2×100 определений)</t>
  </si>
  <si>
    <t>Набор реагентов для определения антител к тиреоглобулину (Anti-TG) (Набор на 2×100 определений)</t>
  </si>
  <si>
    <t>Набор реагентов для определения антител к тиреопероксидазе (Anti-TPO) (Набор на 2×100 определений)</t>
  </si>
  <si>
    <t>Набор реагентов для определения кальцитонина (CT) (Набор на 2×100 определений)</t>
  </si>
  <si>
    <t>Набор реагентов для определения тиреоглобулина (TG) (Набор на 2×100 определений)</t>
  </si>
  <si>
    <t>Набор реагентов для определения альфа–фетопротеина (AFP) (Набор на 2×100 определений)</t>
  </si>
  <si>
    <t>Набор реагентов для определения раковый эмбриональный антиген (CEA) (Набор на 2×100 определений)</t>
  </si>
  <si>
    <t>Набор реагентов для определения простатического специфического антигена общий (t-PSA) (Набор на 2×50 определений)</t>
  </si>
  <si>
    <t>Набор реагентов для определения простатического специфического антигена свободный (f-PSA) (Набор на 2×50 определений)</t>
  </si>
  <si>
    <t>Набор реагентов для определения онкомаркера ЦИФРА 21-1 (CYFRA21-1) (Набор на 2×100 определений)</t>
  </si>
  <si>
    <t>Набор реагентов для определения ракового антигена СА242 (CA242) (Набор на 2×100 определений)</t>
  </si>
  <si>
    <t>Набор реагентов для определения ракового антигена СА 72-4 (желудка, яичников) (CA72-4) (Набор на 2×100 определений)</t>
  </si>
  <si>
    <t>Набор реагентов для определения тестостерона (TES) (Набор на 2×50 определений)</t>
  </si>
  <si>
    <t>Набор реагентов для определения эстрадиола (E2) (Набор на 2×100 определений)</t>
  </si>
  <si>
    <t>Набор реагентов для определения лютеинизирующего гормона (LH) (Набор на 2×100 определений)</t>
  </si>
  <si>
    <t>Набор реагентов для определения Фолликулостимулирующего гормона (FSH) (Набор на 2×100 определений)</t>
  </si>
  <si>
    <t>Набор реагентов для определения бета-Хорионический гонадотропин человека (β-HCG) (Набор на 2×100 определений)</t>
  </si>
  <si>
    <t>Набор реагентов для определения Соматотропного гормона (hGH) (Набор на 2×100 определений)</t>
  </si>
  <si>
    <t>Набор реагентов для определения С-пептид (C-Peptide) (Набор на 2×50 определений)</t>
  </si>
  <si>
    <t>Набор реагентов для определения 25-OH витамин (D 25-OH Vitamin D) (Набор на 2×100 определений)</t>
  </si>
  <si>
    <t>Набор реагентов для определения эпидидимального секреторного белка – онкомаркер рака яичника (HE4) (Набор на 2×100 определений)</t>
  </si>
  <si>
    <t>Набор реагентов для определения рака молочной железы (CA 15-3) Набор на 2×50 определений)</t>
  </si>
  <si>
    <t>Набор реагентов для определения раковой опухоли яичника (CA125) (Набор на 2×50 определений)</t>
  </si>
  <si>
    <t>Набор реагентов для определения  рака желудка и поджелудочной железы (CA 19-9) (Набор на 2×50 определений)</t>
  </si>
  <si>
    <t>Набор реагентов для определения  инсулина (Insulin) (Набор на 2×100 определений)</t>
  </si>
  <si>
    <t>Набор реагентов для определения  Прогестерона (Progesterone) (Набор на 2×50 определений)</t>
  </si>
  <si>
    <t>Набор реагентов для определения  Пролактина (Prolactin) (Набор на 2×50 определений)</t>
  </si>
  <si>
    <t>Набор реагентов для определения Ферритина (Ferritin) (Набор на 2×100 определений)</t>
  </si>
  <si>
    <t>Набор реагентов для определения Общего иммуноглобулина (T-IgE) (Набор на 2×50 определений)</t>
  </si>
  <si>
    <t>Набор реагентов для определения Кортизола (Cortisol) (Набор на 2×50 определений)</t>
  </si>
  <si>
    <t>Набор реагентов для определения Фолиевой кислоты (Folic Acid) (Набор на 100 определений)</t>
  </si>
  <si>
    <t>Набор реагентов для определения Витамин B12 (Vitamin B12) (Набор на 50 определений)</t>
  </si>
  <si>
    <t>Контроль для набора реагентов для поверхностного антигена вируса гепатита B (HBsAg) методом иммунохемилюминесценции к автоматическому хемилюминесцентному анализатору</t>
  </si>
  <si>
    <t>Контроль для набора реагентов для антител к вирусу гепатита С (Anti-HCV) методом иммунохемилюминесценции к автоматическому хемилюминесцентному анализатору</t>
  </si>
  <si>
    <t>Контроль CIM для набора реагентов методом иммунохемилюминесценции к автоматическому хемилюминесцентному анализатору</t>
  </si>
  <si>
    <t>Контроль TAC для набора реагентов методом иммунохемилюминесценции к автоматическому хемилюминесцентному анализатору</t>
  </si>
  <si>
    <t>Контроль для набора реагентов методом иммунохемилюминесценции к автоматическому хемилюминесцентному анализатору</t>
  </si>
  <si>
    <t>Контроль TMC для набора реагентов методом иммунохемилюминесценции к автоматическому хемилюминесцентному анализатору</t>
  </si>
  <si>
    <t>Контроль для набора реагентов для определения онкомаркера ЦИФРА 21-1 (CYFRA21-1) методом иммунохемилюминесценции к автоматическому хемилюминесцентному анализатору</t>
  </si>
  <si>
    <t>Контроль для набора реагентов для определения ракового антигена СА 72-4 (желудка, яичников) (CA72-4) методом иммунохемилюминесценции к автоматическому хемилюминесцентному анализатору</t>
  </si>
  <si>
    <t>Контроль для набора реагентов для определения ракового антигена СА242 (CA242) методом иммунохемилюминесценции к автоматическому хемилюминесцентному анализатору</t>
  </si>
  <si>
    <t>Контроль для набора реагентов для определения 25-OH витамин (D 25-OH Vitamin D) методом иммунохемилюминесценции к автоматическому хемилюминесцентному анализатору</t>
  </si>
  <si>
    <t>Контроль для определения эпидидимального секреторного белка – онкомаркер рака яичника (HE4) методом иммунохемилюминесценции к автоматическому хемилюминесцентному анализатору</t>
  </si>
  <si>
    <t>Контроль Hypertension Marker Control для набора реагентов методом иммунохемилюминесценции к автоматическому хемилюминесцентному анализатору</t>
  </si>
  <si>
    <t>Контроль Anemia Markers Control для набора реагентов методом иммунохемилюминесценции к автоматическому хемилюминесцентному анализатору</t>
  </si>
  <si>
    <t>Реакционные кюветы для автоматического хемилюминесцентного анализатора</t>
  </si>
  <si>
    <t>Промывочный буфер для автоматического хемилюминесцентного анализатора</t>
  </si>
  <si>
    <t>Промывочный буфер WS для автоматического хемилюминесцентного анализатора</t>
  </si>
  <si>
    <t>Субстратный буфер для автоматического хемилюминесцентного анализатора</t>
  </si>
  <si>
    <t>Разбавитель образца №4 для автоматического хемилюминесцентного анализатора</t>
  </si>
  <si>
    <t>Иммуноферментті және иммунологиялық талдаулар Микропланшентный вошер URIT-670 и микропланшетный ридер URIT-660</t>
  </si>
  <si>
    <t>Набор реагентов для иммуноферментного определения иммуноглобулинов класса М к Toxoplasma</t>
  </si>
  <si>
    <t>Набор реагентов для иммуноферментного количественного и качественного определения иммуноглобулинов класса G к Toxoplasma gondii 12x8</t>
  </si>
  <si>
    <t>Набор реагентов для иммуноферментного определения  иммуноглобулинов класса М к
цитомегаловирусу в сыворотке крови Векто ЦМВ-IgM</t>
  </si>
  <si>
    <t xml:space="preserve">Набор реагентов для иммуноферментного определения иммуноглобулинов класса G к
цитомегаловирусу в сыворотке крови 12х8 </t>
  </si>
  <si>
    <t>Набор реагентов для иммуноферментного определения иммуноглобулинов класса М к
вирусу простого герпеса 1и 2 типов 
Векто ВПГ-IgM</t>
  </si>
  <si>
    <t xml:space="preserve">Набор реагентов для иммуноферментного определения я иммуноглобулинов класса G к
вирусу простого герпеса 1и2 типов в сыворотке (плазме) крови 12х8 </t>
  </si>
  <si>
    <t>Набор реагентов для иммуноферментного определения ХламиБест C. trachomatis - IgM</t>
  </si>
  <si>
    <t>Набор реагентов для иммуноферментного определения C. trachomatis - IgG</t>
  </si>
  <si>
    <t>Набор реагентов для иммуноферментного определения  антител классов G и М к
Ureaplasma urealyticum</t>
  </si>
  <si>
    <t xml:space="preserve">Набор реагентов для иммуноферментного определения антител класса G и M к Mycoplasma
hominis </t>
  </si>
  <si>
    <t>Набор реагентов для иммуноферментного определения антител классов G и M к
Trichomonas vaginalis</t>
  </si>
  <si>
    <t>Набор реагентов для иммуноферментного определения иммуноглобулинов класса G к антигенам эхонококка однокамерного в сыворотке(плазме)
крови</t>
  </si>
  <si>
    <t xml:space="preserve">Биохимиялық реагенттер </t>
  </si>
  <si>
    <t>Гликолизированный гемоглабин (HbA1c -d. Glycatedhemoglobin) для биохимического анализатора</t>
  </si>
  <si>
    <t xml:space="preserve">Набор реагентов для определения Глюкоза (Glucose) для биохимического анализатора </t>
  </si>
  <si>
    <t>Набор реагентов для определения Мочевина (Urea)  для биохимического анализатора</t>
  </si>
  <si>
    <t xml:space="preserve">Набор реагентов для определения Креатинин (Creatinine) для биохимического анализатора </t>
  </si>
  <si>
    <t xml:space="preserve">Набор реагентов для определения Аланинаминотрансфераза (Alanineaminotransferase)  для биохимического анализатора </t>
  </si>
  <si>
    <t xml:space="preserve">Набор реагентов для определения Аспартатаминотрансфераза (Aspartateaminotransferase)  для биохимического анализатора </t>
  </si>
  <si>
    <t xml:space="preserve">Набор реагентов для определения Щелочная фосфатаза (Alkalinephosphatase) для биохимического анализатора </t>
  </si>
  <si>
    <t xml:space="preserve">Набор реагентов для определения CRP для биохимического анализатора </t>
  </si>
  <si>
    <t xml:space="preserve">Набор реагентов для определения RF для биохимического анализатора </t>
  </si>
  <si>
    <t xml:space="preserve">Набор реагентов для определения LDL для биохимического анализатора </t>
  </si>
  <si>
    <t xml:space="preserve">Набор реагентов для определения HDL для биохимического анализатора </t>
  </si>
  <si>
    <t xml:space="preserve">Калибратор (Clinical Chemical calibrators serum) для биохимического анализатора </t>
  </si>
  <si>
    <t xml:space="preserve">Калибратор (HbA1c) для биохимического анализатора </t>
  </si>
  <si>
    <t xml:space="preserve">Контроль (HbA1c) для биохимического анализатора </t>
  </si>
  <si>
    <t>Набор Контроли (Lipid control) для биохимического анализатора</t>
  </si>
  <si>
    <t xml:space="preserve">Набор Контроли (Specific protein control) для биохимического анализатора </t>
  </si>
  <si>
    <t xml:space="preserve">Промывающий реагент (Alkalinewash) для биохимического анализатора </t>
  </si>
  <si>
    <t xml:space="preserve">Очищающий реагент (Acidicwash) для биохимического анализатора </t>
  </si>
  <si>
    <t xml:space="preserve">Ditergent (Ditergent) для биохимического анализатора </t>
  </si>
  <si>
    <t>Краситель Азур Эозин по Романовскому</t>
  </si>
  <si>
    <t>литр</t>
  </si>
  <si>
    <t>Гемоглобин Агат</t>
  </si>
  <si>
    <t>СРБ Витал</t>
  </si>
  <si>
    <t>Техпластин</t>
  </si>
  <si>
    <t>Метиленовый синий</t>
  </si>
  <si>
    <t>кг</t>
  </si>
  <si>
    <t>Эритротест-цоликлоны Анти-А  10мл</t>
  </si>
  <si>
    <t>Эритротест-цоликлоны Анти-В  10мл</t>
  </si>
  <si>
    <t>Эритротест-цоликлоны Анти-АВ 5 мл</t>
  </si>
  <si>
    <t>Эритротест-цоликлоны Анти-Д супер  5 мл</t>
  </si>
  <si>
    <t>Кардиолипиновый антиген РМП</t>
  </si>
  <si>
    <t>Антиген трепонемный ультрозвучный РСК</t>
  </si>
  <si>
    <t>Комплимент сухой</t>
  </si>
  <si>
    <t>РПГА-Бест антипаллидум</t>
  </si>
  <si>
    <t>Бруцеллезный диагностикум</t>
  </si>
  <si>
    <t>Спинномозговая жидкость эколаб набор</t>
  </si>
  <si>
    <t>Масло иммерсионное 100 мл</t>
  </si>
  <si>
    <t>Биоскопический набор краска по Цилью Нильсена</t>
  </si>
  <si>
    <t>Спиртовка СЛ 1-м-TV=100</t>
  </si>
  <si>
    <t>штатив для окрашив мазков с установкой 60 стекл</t>
  </si>
  <si>
    <t>Респиратор противоаэрозольный с клапаном</t>
  </si>
  <si>
    <t>Мочевые тест полоски H10 UrineRS</t>
  </si>
  <si>
    <t>Наконечники полимерные одн к доз 100-1000 мкл</t>
  </si>
  <si>
    <t>Наконечники полимерные одн к доз 5-250 мкл</t>
  </si>
  <si>
    <t>Карандаши по стеклу</t>
  </si>
  <si>
    <t>Пипетки СОЭ</t>
  </si>
  <si>
    <t>Прибор СОЭметр ПР-3</t>
  </si>
  <si>
    <t>Пробирки мерные центрифуж П-1-10-0,2</t>
  </si>
  <si>
    <t>Пробирки Флоренского ПФХ 14*60</t>
  </si>
  <si>
    <t>Пробирки Флоренского ПФХ 12*60</t>
  </si>
  <si>
    <t>Сушилка для мазков</t>
  </si>
  <si>
    <t>Фильтровальная бумага</t>
  </si>
  <si>
    <t>Штатив алюминиевый для пробирок 40 ячеек</t>
  </si>
  <si>
    <t>Штатив для пробирок Эппендорфа 2 мл</t>
  </si>
  <si>
    <t>Штатив для дозаторов универсальный 6 мест</t>
  </si>
  <si>
    <t>Пипетка Пастера 3 мл</t>
  </si>
  <si>
    <t>Камера Горяева</t>
  </si>
  <si>
    <t>Пластиковые пипетки 5 мл</t>
  </si>
  <si>
    <t>Дозатор 10-100 мкл Финляндия</t>
  </si>
  <si>
    <t>Контейнер для сбора острого инструментария 10 л класса Б желтая одноразовая</t>
  </si>
  <si>
    <t>Контейнер для сбора острого инструментария 3 л класса Б желтая одноразовая</t>
  </si>
  <si>
    <t>Контейнер для сбора острого инструментария 5 л класса Б желтая одноразовая</t>
  </si>
  <si>
    <t>Пакет Стерит 200*250</t>
  </si>
  <si>
    <t>Пакет СтеритВинар 300*450</t>
  </si>
  <si>
    <t>ПКС 300*450</t>
  </si>
  <si>
    <t>Противо пролежный матрац Терафло с блоком управления</t>
  </si>
  <si>
    <t>Рулон для стериллизации инструментов 300*75*100м</t>
  </si>
  <si>
    <t>Тампон зонд с наполнителем</t>
  </si>
  <si>
    <t> 135 001</t>
  </si>
  <si>
    <t>67 000 </t>
  </si>
  <si>
    <t> 117 001</t>
  </si>
  <si>
    <t> 38 499</t>
  </si>
  <si>
    <t> 276 001</t>
  </si>
  <si>
    <t> 138 499</t>
  </si>
  <si>
    <t> 16 499</t>
  </si>
  <si>
    <t> 158 001</t>
  </si>
  <si>
    <t> 60 799</t>
  </si>
  <si>
    <t>Шприц аспирационный для анализатора  GEM Premier  2,0</t>
  </si>
  <si>
    <t>Рекомбипластин 2Ж (реагент для ПВ и фиб.) - HemosIL RecombiPlas Tin 2G /Prothrombin Time Reagent из комплекта Анализатор автоматический коагулометрический для in vitro диагностики ACL ELITE PRO с принадлежностями (5 х 20 мл + 5 х 20 мл) (Instrumentation Laboratory Co США Instrumentation Laboratory Co (США))</t>
  </si>
  <si>
    <t xml:space="preserve"> Фибриноген QFA - HemosIL Fibrinogen, QFA Thrombin из комплекта Анализатор автоматический коагулометрический для in vitro диагностики ACL ELITE PRO с принадлежностями (10 х 5 мл) (Instrumentation Laboratory Co США Instrumentation Laboratory Co (США))</t>
  </si>
  <si>
    <t>Жаңақорған аудандық көп бейінді орталық  ауруханасы ықтимал өнім   берушілерден біріңғай дистрибьютормен қамтамасыз етілмейтін Тегін медициналық көмектің кепілдік берілген көлемі шеңберінде, тергеу изоляторлары мен қылмыстық-атқару (пенитенциарлық) жүйесінің мекемелерінде ұсталатын адамдар үшін медициналық көмектің қосымша көлемін бюджет қаражаты есебінен және (немесе) міндетті әлеуметтік медициналық сақтандыру жүйесінде дәрілік заттарды, медициналық бұйымдарды және арнайы емдік өнімдерді сатып алуды, фармацевтикалық көрсетілетін қызметтерді сатып алу үшін  баға ұсыныстарын сұрату тәсілі бойынша қорытындысы.</t>
  </si>
  <si>
    <t xml:space="preserve">    Жаңақорған қонысы                                                                                                                                                31.12.2024жыл</t>
  </si>
  <si>
    <t xml:space="preserve">Қазақстан Республикасы Денсаулық сақтау министрінің 2023 жылғы 7 маусымдағы № 110 бұйрығы басшылыққа ала отырып, Жаңақорған аудандық көп бейінді орталық  ауруханасына қажетті дәрілік заттарды, медициналық бұйымдарды және арнайы емдік өнімдерді сатып алуды, фармацевтикалық көрсетілетін қызметтерді сатып алуды ұйымдастыру және өткізу </t>
  </si>
  <si>
    <t>Ықтимал өнім берушілерден Бірыңғай дистрибьютормен қамтамасыз етілмейтін тегін медициналық көмектің кепілдік берілген көлемі шеңберінде, тергеу изоляторлары мен қылмыстық-атқару (пенитенциарлық) жүйесінің мекемелерінде ұсталатын адамдар үшін медициналық көмектің қосымша көлемін бюджет қаражаты есебінен және (немесе) міндетті әлеуметтік медициналық сақтандыру жүйесінде дәрілік заттарды, медициналық бұйымдарды және арнайы емдік өнімдерді сатып алуды, фармацевтикалық көрсетілетін қызметтерді сатып алу үшін шешті,</t>
  </si>
  <si>
    <t xml:space="preserve">         1.Баға жөніндегі анықтама</t>
  </si>
  <si>
    <t xml:space="preserve">         2.</t>
  </si>
  <si>
    <t>Тіркеу куәліктері</t>
  </si>
  <si>
    <t>ТОО «Lad Service company»</t>
  </si>
  <si>
    <t>ТОО «Гиппократ-А»</t>
  </si>
  <si>
    <t>ТОО «Дельта диагностика»</t>
  </si>
  <si>
    <t>ТОО «Мерей»</t>
  </si>
  <si>
    <t>ТОО «Sayram Meditec»</t>
  </si>
  <si>
    <t>ТОО «Turan LabSolution»</t>
  </si>
  <si>
    <t>ТОО «Tassay Medical»</t>
  </si>
  <si>
    <t>ТОО «Дарен Мед»</t>
  </si>
  <si>
    <t>Жеңімпаз</t>
  </si>
  <si>
    <t xml:space="preserve"> 3.Баға ұсыныстарын сұрату тәсілімен  тапсырылған құжаттарын  қарап шығып қорытынды жасалды</t>
  </si>
  <si>
    <t xml:space="preserve">  4.Жеңімпаз болған әлеуметті өнім берушілер 10(Он) күн ішінде біліктілік талаптарына сәйкес құжаттарын  жеткізу қажет деп шешілді.</t>
  </si>
  <si>
    <t xml:space="preserve">   2.Баға ұсыныстарын сұрату тәсілімен қатысуға төмендегі ықтимал өнім берушілер  өтінімдерін табыс етті.</t>
  </si>
  <si>
    <r>
      <t>Разбавитель цельной крови CELLPACK DCL из комплекта Автоматический гематологический анализатор СЕРИИ XN для систем XN-1000, XN-1500, XN-2000, XN-3000, XN-3100, XN-9000, XN-9100 (20л) +2 +35 C (Sysmex Europe GmbH, Sysmex Europe GmbH (Германия)</t>
    </r>
    <r>
      <rPr>
        <b/>
        <sz val="9"/>
        <color theme="1"/>
        <rFont val="Times New Roman"/>
        <family val="1"/>
        <charset val="204"/>
      </rPr>
      <t xml:space="preserve"> Артикул</t>
    </r>
    <r>
      <rPr>
        <sz val="9"/>
        <color theme="1"/>
        <rFont val="Times New Roman"/>
        <family val="1"/>
        <charset val="204"/>
      </rPr>
      <t xml:space="preserve"> CT661628</t>
    </r>
  </si>
  <si>
    <r>
      <t xml:space="preserve">SULFOLYSER (Реагент для определения концентрации гемоглобина в крови)  из комплекта Автоматический гематологический анализатор серии XN-L моделей XN-350, XN-450, XN-550 (1x500мл) +1 +30 С (Sysmex Europe GmbH, ГЕРМАНИЯ) </t>
    </r>
    <r>
      <rPr>
        <b/>
        <sz val="9"/>
        <color theme="1"/>
        <rFont val="Times New Roman"/>
        <family val="1"/>
        <charset val="204"/>
      </rPr>
      <t xml:space="preserve"> Артикул </t>
    </r>
    <r>
      <rPr>
        <sz val="9"/>
        <color theme="1"/>
        <rFont val="Times New Roman"/>
        <family val="1"/>
        <charset val="204"/>
      </rPr>
      <t>05433514</t>
    </r>
  </si>
  <si>
    <r>
      <t xml:space="preserve">LYSERCELL WDF (Лизирующий реагент LYSERCELL WDF) из комплекта Автоматический гематологический анализатор XN-L моделей XN-330 (2 л) </t>
    </r>
    <r>
      <rPr>
        <b/>
        <sz val="9"/>
        <color theme="1"/>
        <rFont val="Times New Roman"/>
        <family val="1"/>
        <charset val="204"/>
      </rPr>
      <t xml:space="preserve"> Артикул </t>
    </r>
    <r>
      <rPr>
        <sz val="9"/>
        <color theme="1"/>
        <rFont val="Times New Roman"/>
        <family val="1"/>
        <charset val="204"/>
      </rPr>
      <t xml:space="preserve"> AZ124801</t>
    </r>
  </si>
  <si>
    <r>
      <t xml:space="preserve">FLUOROCELL WDF (Окрашивающий реагент FLUOROCELL WDF) из комплекта Автоматический гематологический анализатор серии XN-L моделей XN-330 (2х22мл) </t>
    </r>
    <r>
      <rPr>
        <b/>
        <sz val="9"/>
        <color theme="1"/>
        <rFont val="Times New Roman"/>
        <family val="1"/>
        <charset val="204"/>
      </rPr>
      <t xml:space="preserve"> Артикул </t>
    </r>
    <r>
      <rPr>
        <sz val="9"/>
        <color theme="1"/>
        <rFont val="Times New Roman"/>
        <family val="1"/>
        <charset val="204"/>
      </rPr>
      <t xml:space="preserve"> BJ284784</t>
    </r>
  </si>
  <si>
    <r>
      <t xml:space="preserve">Cellclean (очищающий раствор Cellclean) из комплекта Автоматический гематологический анализатор серии  XN-L моделей  XN-350, XN-450,  XN-550 (50 мл) +1 +30 C (Sysmex Europe GmbH, ГЕРМАНИЯ) </t>
    </r>
    <r>
      <rPr>
        <b/>
        <sz val="9"/>
        <color theme="1"/>
        <rFont val="Times New Roman"/>
        <family val="1"/>
        <charset val="204"/>
      </rPr>
      <t xml:space="preserve"> Артикул </t>
    </r>
    <r>
      <rPr>
        <sz val="9"/>
        <color theme="1"/>
        <rFont val="Times New Roman"/>
        <family val="1"/>
        <charset val="204"/>
      </rPr>
      <t>83401621</t>
    </r>
  </si>
  <si>
    <r>
      <t>XN-L Check L1 (Контрольная кровь XN-L Check L1) из комплекта Автоматический гематологический анализатор серии XN-L моделей XN-350, XN-450, XN-550 (Sysmex Corporation, Streck Inc. (США)</t>
    </r>
    <r>
      <rPr>
        <b/>
        <sz val="9"/>
        <color theme="1"/>
        <rFont val="Times New Roman"/>
        <family val="1"/>
        <charset val="204"/>
      </rPr>
      <t xml:space="preserve"> Артикул </t>
    </r>
    <r>
      <rPr>
        <sz val="9"/>
        <color theme="1"/>
        <rFont val="Times New Roman"/>
        <family val="1"/>
        <charset val="204"/>
      </rPr>
      <t>213570</t>
    </r>
  </si>
  <si>
    <r>
      <t>XN-L Check L2 (Контрольная кровь XN-L Check L2) из комплекта Автоматический гематологический анализатор серии XN-L моделей XN-350, XN-450, XN-550 (Sysmex Corporation, Streck Inc. (США)</t>
    </r>
    <r>
      <rPr>
        <b/>
        <sz val="9"/>
        <color theme="1"/>
        <rFont val="Times New Roman"/>
        <family val="1"/>
        <charset val="204"/>
      </rPr>
      <t xml:space="preserve"> Артикул </t>
    </r>
    <r>
      <rPr>
        <sz val="9"/>
        <color theme="1"/>
        <rFont val="Times New Roman"/>
        <family val="1"/>
        <charset val="204"/>
      </rPr>
      <t>213571</t>
    </r>
  </si>
  <si>
    <r>
      <t>XN-L Check L3 (Контрольная кровь XN-L Check L3) из комплекта Автоматический гематологический анализатор серии XN-L моделей XN-350, XN-450, XN-550 (Sysmex Corporation, Streck Inc. (США)</t>
    </r>
    <r>
      <rPr>
        <b/>
        <sz val="9"/>
        <color theme="1"/>
        <rFont val="Times New Roman"/>
        <family val="1"/>
        <charset val="204"/>
      </rPr>
      <t xml:space="preserve"> Артикул </t>
    </r>
    <r>
      <rPr>
        <sz val="9"/>
        <color theme="1"/>
        <rFont val="Times New Roman"/>
        <family val="1"/>
        <charset val="204"/>
      </rPr>
      <t>213572</t>
    </r>
  </si>
  <si>
    <r>
      <t xml:space="preserve">Флакон с кислотным промывочным раствором </t>
    </r>
    <r>
      <rPr>
        <sz val="9"/>
        <color theme="1"/>
        <rFont val="Times New Roman"/>
        <family val="1"/>
        <charset val="204"/>
      </rPr>
      <t xml:space="preserve">из комплекта Анализатор биохимический- турбидиметрический </t>
    </r>
    <r>
      <rPr>
        <sz val="9"/>
        <color rgb="FF000000"/>
        <rFont val="Times New Roman"/>
        <family val="1"/>
        <charset val="204"/>
      </rPr>
      <t xml:space="preserve">( Asid Washins solition 4*20мл)№АС17201 </t>
    </r>
  </si>
  <si>
    <t>Бас дәрігер:                                                                     Ршымбетов М.К</t>
  </si>
  <si>
    <t xml:space="preserve">                                   ХАТТАМА №25</t>
  </si>
</sst>
</file>

<file path=xl/styles.xml><?xml version="1.0" encoding="utf-8"?>
<styleSheet xmlns="http://schemas.openxmlformats.org/spreadsheetml/2006/main">
  <numFmts count="3">
    <numFmt numFmtId="43" formatCode="_-* #,##0.00_р_._-;\-* #,##0.00_р_._-;_-* &quot;-&quot;??_р_._-;_-@_-"/>
    <numFmt numFmtId="164" formatCode="_-* #,##0.00\ _₽_-;\-* #,##0.00\ _₽_-;_-* &quot;-&quot;??\ _₽_-;_-@_-"/>
    <numFmt numFmtId="165" formatCode="#,##0.00\ _₽"/>
  </numFmts>
  <fonts count="17">
    <font>
      <sz val="11"/>
      <color theme="1"/>
      <name val="Calibri"/>
      <family val="2"/>
      <charset val="204"/>
      <scheme val="minor"/>
    </font>
    <font>
      <sz val="12"/>
      <color theme="1"/>
      <name val="Times New Roman"/>
      <family val="1"/>
      <charset val="204"/>
    </font>
    <font>
      <b/>
      <sz val="10"/>
      <color theme="1"/>
      <name val="Times New Roman"/>
      <family val="1"/>
      <charset val="204"/>
    </font>
    <font>
      <sz val="10"/>
      <color theme="1"/>
      <name val="Times New Roman"/>
      <family val="1"/>
      <charset val="204"/>
    </font>
    <font>
      <sz val="11"/>
      <color rgb="FF000000"/>
      <name val="Times New Roman"/>
      <family val="1"/>
      <charset val="204"/>
    </font>
    <font>
      <sz val="10"/>
      <color rgb="FF000000"/>
      <name val="Times New Roman"/>
      <family val="1"/>
      <charset val="204"/>
    </font>
    <font>
      <sz val="12"/>
      <color rgb="FF000000"/>
      <name val="Times New Roman"/>
      <family val="1"/>
      <charset val="204"/>
    </font>
    <font>
      <sz val="11"/>
      <color theme="1"/>
      <name val="Times New Roman"/>
      <family val="1"/>
      <charset val="204"/>
    </font>
    <font>
      <b/>
      <sz val="11"/>
      <color theme="1"/>
      <name val="Times New Roman"/>
      <family val="1"/>
      <charset val="204"/>
    </font>
    <font>
      <sz val="11"/>
      <color theme="1"/>
      <name val="Calibri"/>
      <family val="2"/>
      <charset val="204"/>
      <scheme val="minor"/>
    </font>
    <font>
      <sz val="9"/>
      <color theme="1"/>
      <name val="Times New Roman"/>
      <family val="1"/>
      <charset val="204"/>
    </font>
    <font>
      <b/>
      <sz val="9"/>
      <color theme="1"/>
      <name val="Times New Roman"/>
      <family val="1"/>
      <charset val="204"/>
    </font>
    <font>
      <b/>
      <sz val="9"/>
      <color rgb="FF000000"/>
      <name val="Times New Roman"/>
      <family val="1"/>
      <charset val="204"/>
    </font>
    <font>
      <sz val="9"/>
      <color indexed="8"/>
      <name val="Times New Roman"/>
      <family val="1"/>
      <charset val="204"/>
    </font>
    <font>
      <b/>
      <sz val="9"/>
      <name val="Times New Roman"/>
      <family val="1"/>
      <charset val="204"/>
    </font>
    <font>
      <sz val="9"/>
      <color rgb="FF000000"/>
      <name val="Times New Roman"/>
      <family val="1"/>
      <charset val="204"/>
    </font>
    <font>
      <sz val="9"/>
      <name val="Times New Roman"/>
      <family val="1"/>
      <charset val="204"/>
    </font>
  </fonts>
  <fills count="4">
    <fill>
      <patternFill patternType="none"/>
    </fill>
    <fill>
      <patternFill patternType="gray125"/>
    </fill>
    <fill>
      <patternFill patternType="solid">
        <fgColor theme="3" tint="0.59999389629810485"/>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43" fontId="9" fillId="0" borderId="0" applyFont="0" applyFill="0" applyBorder="0" applyAlignment="0" applyProtection="0"/>
  </cellStyleXfs>
  <cellXfs count="107">
    <xf numFmtId="0" fontId="0" fillId="0" borderId="0" xfId="0"/>
    <xf numFmtId="0" fontId="1" fillId="0" borderId="1" xfId="0" applyFont="1" applyBorder="1" applyAlignment="1">
      <alignment vertical="center" wrapText="1"/>
    </xf>
    <xf numFmtId="0" fontId="5" fillId="0" borderId="1" xfId="0" applyFont="1" applyBorder="1" applyAlignment="1">
      <alignment vertical="center" wrapText="1"/>
    </xf>
    <xf numFmtId="0" fontId="7" fillId="0" borderId="1" xfId="0" applyFont="1" applyBorder="1"/>
    <xf numFmtId="0" fontId="8" fillId="0" borderId="1" xfId="0" applyFont="1" applyBorder="1"/>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horizontal="justify" vertical="center" wrapText="1"/>
    </xf>
    <xf numFmtId="0" fontId="0" fillId="0" borderId="0" xfId="0" applyAlignment="1">
      <alignment horizontal="center" vertical="center"/>
    </xf>
    <xf numFmtId="0" fontId="7" fillId="0" borderId="1" xfId="0" applyFont="1" applyBorder="1" applyAlignment="1">
      <alignment horizontal="center" vertical="center"/>
    </xf>
    <xf numFmtId="3" fontId="7" fillId="0" borderId="1" xfId="0" applyNumberFormat="1" applyFont="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wrapText="1"/>
    </xf>
    <xf numFmtId="0" fontId="10" fillId="0" borderId="0" xfId="0" applyFont="1" applyAlignment="1">
      <alignment vertical="center" wrapText="1"/>
    </xf>
    <xf numFmtId="0" fontId="10" fillId="0" borderId="0" xfId="0" applyFont="1" applyAlignment="1">
      <alignment horizontal="left" vertical="top"/>
    </xf>
    <xf numFmtId="0" fontId="10" fillId="0" borderId="0" xfId="0" applyFont="1" applyBorder="1" applyAlignment="1">
      <alignment horizontal="center" vertical="center" wrapText="1"/>
    </xf>
    <xf numFmtId="0" fontId="11" fillId="0" borderId="0" xfId="0" applyFont="1" applyAlignment="1">
      <alignment vertical="center"/>
    </xf>
    <xf numFmtId="0" fontId="10" fillId="0" borderId="0" xfId="0" applyFont="1" applyBorder="1" applyAlignment="1">
      <alignment vertical="center" wrapText="1"/>
    </xf>
    <xf numFmtId="0" fontId="10" fillId="0" borderId="0" xfId="0" applyFont="1" applyFill="1" applyAlignment="1">
      <alignment vertical="center" wrapText="1"/>
    </xf>
    <xf numFmtId="0" fontId="10" fillId="0" borderId="0" xfId="0" applyFont="1" applyAlignment="1">
      <alignment vertical="center"/>
    </xf>
    <xf numFmtId="0" fontId="10" fillId="0" borderId="0" xfId="0" applyFont="1" applyAlignment="1">
      <alignment horizontal="left" vertical="center" wrapText="1"/>
    </xf>
    <xf numFmtId="0" fontId="10" fillId="0" borderId="1" xfId="0" applyFont="1" applyBorder="1" applyAlignment="1">
      <alignment horizontal="center" vertical="center"/>
    </xf>
    <xf numFmtId="0" fontId="12" fillId="0" borderId="1" xfId="0" applyFont="1" applyBorder="1" applyAlignment="1">
      <alignment horizontal="center" vertical="center" wrapText="1"/>
    </xf>
    <xf numFmtId="0" fontId="10" fillId="0" borderId="0" xfId="0" applyFont="1" applyAlignment="1">
      <alignment horizontal="center" vertical="top"/>
    </xf>
    <xf numFmtId="0" fontId="10" fillId="0" borderId="0" xfId="0" applyFont="1" applyAlignment="1">
      <alignment vertical="top"/>
    </xf>
    <xf numFmtId="0" fontId="10" fillId="0" borderId="0" xfId="0" applyFont="1" applyAlignment="1">
      <alignment horizontal="left" vertical="top" wrapText="1"/>
    </xf>
    <xf numFmtId="164" fontId="10" fillId="0" borderId="0" xfId="1" applyNumberFormat="1" applyFont="1" applyFill="1" applyBorder="1" applyAlignment="1">
      <alignment vertical="top"/>
    </xf>
    <xf numFmtId="0" fontId="11" fillId="0" borderId="0" xfId="0" applyFont="1" applyAlignment="1">
      <alignment horizontal="center" vertical="top"/>
    </xf>
    <xf numFmtId="0" fontId="10" fillId="0" borderId="0" xfId="0" applyFont="1"/>
    <xf numFmtId="0" fontId="10" fillId="0" borderId="0" xfId="0" applyFont="1" applyBorder="1"/>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164" fontId="11" fillId="2" borderId="1" xfId="1" applyNumberFormat="1" applyFont="1" applyFill="1" applyBorder="1" applyAlignment="1">
      <alignment horizontal="center" vertical="center"/>
    </xf>
    <xf numFmtId="0" fontId="10" fillId="0" borderId="1" xfId="0" applyFont="1" applyBorder="1" applyAlignment="1">
      <alignment horizontal="center" vertical="top"/>
    </xf>
    <xf numFmtId="0" fontId="13" fillId="0" borderId="4" xfId="0" applyFont="1" applyBorder="1" applyAlignment="1">
      <alignment vertical="top" wrapText="1"/>
    </xf>
    <xf numFmtId="0" fontId="10" fillId="3" borderId="1" xfId="0" applyFont="1" applyFill="1" applyBorder="1" applyAlignment="1">
      <alignment horizontal="center" vertical="top" wrapText="1"/>
    </xf>
    <xf numFmtId="4" fontId="10" fillId="3" borderId="2" xfId="0" applyNumberFormat="1" applyFont="1" applyFill="1" applyBorder="1" applyAlignment="1">
      <alignment horizontal="center" vertical="top" wrapText="1"/>
    </xf>
    <xf numFmtId="0" fontId="10" fillId="0" borderId="1" xfId="0" applyFont="1" applyBorder="1"/>
    <xf numFmtId="0" fontId="13" fillId="0" borderId="1" xfId="0" applyFont="1" applyBorder="1" applyAlignment="1">
      <alignment vertical="top" wrapText="1"/>
    </xf>
    <xf numFmtId="0" fontId="10" fillId="3" borderId="1" xfId="0" applyFont="1" applyFill="1" applyBorder="1" applyAlignment="1">
      <alignment vertical="top" wrapText="1"/>
    </xf>
    <xf numFmtId="164" fontId="10" fillId="0" borderId="1" xfId="1" applyNumberFormat="1" applyFont="1" applyFill="1" applyBorder="1" applyAlignment="1">
      <alignment vertical="top"/>
    </xf>
    <xf numFmtId="0" fontId="10" fillId="0" borderId="1" xfId="0" applyFont="1" applyFill="1" applyBorder="1" applyAlignment="1">
      <alignment horizontal="center" vertical="top"/>
    </xf>
    <xf numFmtId="0" fontId="10" fillId="0" borderId="1" xfId="0" applyFont="1" applyBorder="1" applyAlignment="1">
      <alignment vertical="top" wrapText="1"/>
    </xf>
    <xf numFmtId="0" fontId="15" fillId="3" borderId="1" xfId="0" applyFont="1" applyFill="1" applyBorder="1" applyAlignment="1">
      <alignment horizontal="left" vertical="top" wrapText="1"/>
    </xf>
    <xf numFmtId="0" fontId="15" fillId="3" borderId="1" xfId="0" applyFont="1" applyFill="1" applyBorder="1" applyAlignment="1">
      <alignment vertical="top" wrapText="1"/>
    </xf>
    <xf numFmtId="164" fontId="10" fillId="0" borderId="1" xfId="1" applyNumberFormat="1" applyFont="1" applyFill="1" applyBorder="1" applyAlignment="1">
      <alignment vertical="top" wrapText="1"/>
    </xf>
    <xf numFmtId="3" fontId="10" fillId="0" borderId="1" xfId="0" applyNumberFormat="1" applyFont="1" applyFill="1" applyBorder="1" applyAlignment="1">
      <alignment horizontal="center" vertical="top" wrapText="1"/>
    </xf>
    <xf numFmtId="0" fontId="15" fillId="0" borderId="1" xfId="0" applyFont="1" applyBorder="1" applyAlignment="1">
      <alignment vertical="top" wrapText="1"/>
    </xf>
    <xf numFmtId="3" fontId="10" fillId="0" borderId="1" xfId="0" applyNumberFormat="1" applyFont="1" applyFill="1" applyBorder="1" applyAlignment="1">
      <alignment horizontal="center" vertical="top"/>
    </xf>
    <xf numFmtId="0" fontId="10" fillId="0" borderId="1" xfId="0" applyFont="1" applyFill="1" applyBorder="1" applyAlignment="1">
      <alignment horizontal="left" vertical="top" wrapText="1"/>
    </xf>
    <xf numFmtId="4" fontId="10" fillId="0" borderId="1" xfId="0" applyNumberFormat="1" applyFont="1" applyFill="1" applyBorder="1" applyAlignment="1">
      <alignment horizontal="center" vertical="top"/>
    </xf>
    <xf numFmtId="0" fontId="10" fillId="0" borderId="1" xfId="0" applyFont="1" applyFill="1" applyBorder="1"/>
    <xf numFmtId="0" fontId="10" fillId="0" borderId="0" xfId="0" applyFont="1" applyFill="1"/>
    <xf numFmtId="0" fontId="10" fillId="0" borderId="1" xfId="0" applyFont="1" applyFill="1" applyBorder="1" applyAlignment="1">
      <alignment horizontal="center" vertical="top" wrapText="1"/>
    </xf>
    <xf numFmtId="4" fontId="10" fillId="0" borderId="1" xfId="0" applyNumberFormat="1" applyFont="1" applyFill="1" applyBorder="1" applyAlignment="1">
      <alignment horizontal="center" vertical="top" wrapText="1"/>
    </xf>
    <xf numFmtId="0" fontId="16" fillId="0" borderId="1" xfId="0" applyFont="1" applyFill="1" applyBorder="1" applyAlignment="1">
      <alignment horizontal="left" vertical="top" wrapText="1"/>
    </xf>
    <xf numFmtId="0" fontId="16" fillId="0" borderId="1" xfId="0" applyFont="1" applyFill="1" applyBorder="1" applyAlignment="1">
      <alignment horizontal="center" vertical="top" wrapText="1"/>
    </xf>
    <xf numFmtId="4" fontId="16" fillId="0" borderId="1" xfId="0" applyNumberFormat="1" applyFont="1" applyFill="1" applyBorder="1" applyAlignment="1">
      <alignment horizontal="center" vertical="top" wrapText="1"/>
    </xf>
    <xf numFmtId="0" fontId="10" fillId="0" borderId="1" xfId="0" applyFont="1" applyBorder="1" applyAlignment="1">
      <alignment horizontal="center" vertical="top" wrapText="1"/>
    </xf>
    <xf numFmtId="0" fontId="10" fillId="0" borderId="1" xfId="0" applyFont="1" applyBorder="1" applyAlignment="1">
      <alignment horizontal="left" vertical="top" wrapText="1"/>
    </xf>
    <xf numFmtId="0" fontId="10" fillId="0" borderId="1" xfId="0" applyFont="1" applyFill="1" applyBorder="1" applyAlignment="1">
      <alignment vertical="top" wrapText="1"/>
    </xf>
    <xf numFmtId="0" fontId="10" fillId="0" borderId="1" xfId="0" applyFont="1" applyBorder="1" applyAlignment="1">
      <alignment vertical="center"/>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1" fillId="0" borderId="1" xfId="0" applyFont="1" applyBorder="1" applyAlignment="1">
      <alignment horizontal="center" vertical="center" wrapText="1"/>
    </xf>
    <xf numFmtId="3" fontId="15"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0" fontId="15" fillId="0" borderId="1" xfId="0" applyFont="1" applyBorder="1" applyAlignment="1">
      <alignment horizontal="justify" vertical="center" wrapText="1"/>
    </xf>
    <xf numFmtId="3" fontId="10" fillId="0" borderId="1" xfId="0" applyNumberFormat="1" applyFont="1" applyBorder="1" applyAlignment="1">
      <alignment horizontal="center" vertical="center"/>
    </xf>
    <xf numFmtId="0" fontId="10" fillId="0" borderId="1" xfId="0" applyFont="1" applyBorder="1" applyAlignment="1">
      <alignment wrapText="1"/>
    </xf>
    <xf numFmtId="165" fontId="10" fillId="0" borderId="1" xfId="0" applyNumberFormat="1" applyFont="1" applyBorder="1"/>
    <xf numFmtId="0" fontId="10" fillId="0" borderId="5" xfId="0" applyFont="1" applyFill="1" applyBorder="1" applyAlignment="1">
      <alignment wrapText="1"/>
    </xf>
    <xf numFmtId="0" fontId="10" fillId="3" borderId="1" xfId="0" applyFont="1" applyFill="1" applyBorder="1" applyAlignment="1">
      <alignment wrapText="1"/>
    </xf>
    <xf numFmtId="0" fontId="10" fillId="3" borderId="1" xfId="0" applyFont="1" applyFill="1" applyBorder="1"/>
    <xf numFmtId="165" fontId="10" fillId="3" borderId="1" xfId="0" applyNumberFormat="1" applyFont="1" applyFill="1" applyBorder="1"/>
    <xf numFmtId="0" fontId="10" fillId="0" borderId="0" xfId="0" applyFont="1" applyBorder="1" applyAlignment="1">
      <alignment horizontal="center" vertical="top"/>
    </xf>
    <xf numFmtId="0" fontId="10" fillId="0" borderId="0" xfId="0" applyFont="1" applyBorder="1" applyAlignment="1">
      <alignment vertical="top"/>
    </xf>
    <xf numFmtId="0" fontId="10" fillId="0" borderId="0" xfId="0" applyFont="1" applyBorder="1" applyAlignment="1">
      <alignment horizontal="left" vertical="top" wrapText="1"/>
    </xf>
    <xf numFmtId="0" fontId="11" fillId="0" borderId="0" xfId="0" applyFont="1" applyBorder="1" applyAlignment="1">
      <alignment horizontal="center" vertical="top"/>
    </xf>
    <xf numFmtId="0" fontId="2" fillId="0" borderId="0" xfId="0"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Fill="1" applyAlignment="1">
      <alignment horizontal="center"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1" xfId="0" applyFont="1" applyFill="1" applyBorder="1" applyAlignment="1">
      <alignment horizontal="center" vertical="center"/>
    </xf>
    <xf numFmtId="0" fontId="11" fillId="2" borderId="2" xfId="0" applyFont="1" applyFill="1" applyBorder="1" applyAlignment="1">
      <alignment horizontal="center" vertical="top" wrapText="1"/>
    </xf>
    <xf numFmtId="0" fontId="11" fillId="2" borderId="3" xfId="0" applyFont="1" applyFill="1" applyBorder="1" applyAlignment="1">
      <alignment horizontal="center" vertical="top" wrapText="1"/>
    </xf>
    <xf numFmtId="0" fontId="11" fillId="0" borderId="0" xfId="0" applyFont="1" applyBorder="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cellXfs>
  <cellStyles count="2">
    <cellStyle name="Обычный" xfId="0" builtinId="0"/>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Q1761"/>
  <sheetViews>
    <sheetView tabSelected="1" workbookViewId="0">
      <selection activeCell="D13" sqref="D13"/>
    </sheetView>
  </sheetViews>
  <sheetFormatPr defaultColWidth="9.140625" defaultRowHeight="12"/>
  <cols>
    <col min="1" max="1" width="7" style="33" customWidth="1"/>
    <col min="2" max="2" width="71.5703125" style="34" customWidth="1"/>
    <col min="3" max="3" width="8" style="35" customWidth="1"/>
    <col min="4" max="4" width="12.42578125" style="51" customWidth="1"/>
    <col min="5" max="5" width="8.7109375" style="37" customWidth="1"/>
    <col min="6" max="6" width="13.85546875" style="38" customWidth="1"/>
    <col min="7" max="7" width="10.5703125" style="38" customWidth="1"/>
    <col min="8" max="8" width="11.85546875" style="38" customWidth="1"/>
    <col min="9" max="10" width="9.140625" style="38"/>
    <col min="11" max="12" width="10" style="38" customWidth="1"/>
    <col min="13" max="13" width="10.7109375" style="38" customWidth="1"/>
    <col min="14" max="14" width="20.140625" style="38" customWidth="1"/>
    <col min="15" max="16384" width="9.140625" style="38"/>
  </cols>
  <sheetData>
    <row r="1" spans="1:17" s="24" customFormat="1" ht="46.5" customHeight="1">
      <c r="A1" s="93" t="s">
        <v>276</v>
      </c>
      <c r="B1" s="93"/>
      <c r="C1" s="93"/>
      <c r="D1" s="93"/>
      <c r="E1" s="93"/>
      <c r="F1" s="93"/>
      <c r="G1" s="93"/>
      <c r="H1" s="93"/>
      <c r="I1" s="93"/>
      <c r="J1" s="93"/>
      <c r="K1" s="93"/>
      <c r="L1" s="93"/>
      <c r="M1" s="93"/>
      <c r="N1" s="23"/>
      <c r="O1" s="23"/>
      <c r="P1" s="23"/>
      <c r="Q1" s="23"/>
    </row>
    <row r="2" spans="1:17" s="25" customFormat="1">
      <c r="A2" s="106" t="s">
        <v>305</v>
      </c>
      <c r="B2" s="106"/>
      <c r="C2" s="106"/>
      <c r="D2" s="106"/>
      <c r="E2" s="106"/>
      <c r="F2" s="106"/>
      <c r="G2" s="106"/>
      <c r="H2" s="106"/>
    </row>
    <row r="3" spans="1:17" s="27" customFormat="1">
      <c r="A3" s="26" t="s">
        <v>277</v>
      </c>
      <c r="B3" s="26"/>
      <c r="C3" s="26"/>
      <c r="D3" s="26"/>
      <c r="E3" s="26"/>
    </row>
    <row r="4" spans="1:17" s="27" customFormat="1" ht="38.25" customHeight="1">
      <c r="A4" s="94" t="s">
        <v>278</v>
      </c>
      <c r="B4" s="94"/>
      <c r="C4" s="94"/>
      <c r="D4" s="94"/>
      <c r="E4" s="94"/>
      <c r="F4" s="94"/>
      <c r="G4" s="94"/>
      <c r="H4" s="94"/>
      <c r="I4" s="94"/>
      <c r="J4" s="94"/>
      <c r="K4" s="94"/>
      <c r="L4" s="94"/>
      <c r="M4" s="94"/>
      <c r="N4" s="28"/>
      <c r="O4" s="28"/>
      <c r="P4" s="28"/>
      <c r="Q4" s="28"/>
    </row>
    <row r="5" spans="1:17" s="27" customFormat="1" ht="39" customHeight="1">
      <c r="A5" s="93" t="s">
        <v>279</v>
      </c>
      <c r="B5" s="93"/>
      <c r="C5" s="93"/>
      <c r="D5" s="93"/>
      <c r="E5" s="93"/>
      <c r="F5" s="93"/>
      <c r="G5" s="93"/>
      <c r="H5" s="93"/>
      <c r="I5" s="93"/>
      <c r="J5" s="93"/>
      <c r="K5" s="93"/>
      <c r="L5" s="93"/>
      <c r="M5" s="93"/>
      <c r="N5" s="23"/>
      <c r="O5" s="23"/>
      <c r="P5" s="23"/>
      <c r="Q5" s="23"/>
    </row>
    <row r="6" spans="1:17" s="27" customFormat="1">
      <c r="A6" s="104" t="s">
        <v>294</v>
      </c>
      <c r="B6" s="104"/>
      <c r="C6" s="104"/>
      <c r="D6" s="104"/>
      <c r="E6" s="104"/>
      <c r="F6" s="104"/>
      <c r="G6" s="104"/>
      <c r="H6" s="104"/>
      <c r="I6" s="104"/>
      <c r="J6" s="104"/>
      <c r="K6" s="104"/>
      <c r="L6" s="104"/>
      <c r="M6" s="104"/>
      <c r="N6" s="104"/>
      <c r="O6" s="104"/>
      <c r="P6" s="104"/>
      <c r="Q6" s="104"/>
    </row>
    <row r="7" spans="1:17" s="27" customFormat="1">
      <c r="A7" s="29" t="s">
        <v>280</v>
      </c>
      <c r="B7" s="30"/>
      <c r="C7" s="23"/>
      <c r="D7" s="23"/>
      <c r="E7" s="23"/>
    </row>
    <row r="8" spans="1:17" s="27" customFormat="1">
      <c r="A8" s="23" t="s">
        <v>281</v>
      </c>
      <c r="B8" s="30" t="s">
        <v>282</v>
      </c>
      <c r="C8" s="23"/>
      <c r="D8" s="23"/>
      <c r="E8" s="23"/>
    </row>
    <row r="9" spans="1:17" s="27" customFormat="1">
      <c r="A9" s="31">
        <v>1</v>
      </c>
      <c r="B9" s="32" t="s">
        <v>283</v>
      </c>
      <c r="C9" s="23"/>
      <c r="D9" s="23"/>
      <c r="E9" s="23"/>
    </row>
    <row r="10" spans="1:17" s="27" customFormat="1">
      <c r="A10" s="31">
        <v>2</v>
      </c>
      <c r="B10" s="32" t="s">
        <v>284</v>
      </c>
      <c r="C10" s="23"/>
      <c r="D10" s="23"/>
      <c r="E10" s="23"/>
    </row>
    <row r="11" spans="1:17" s="27" customFormat="1">
      <c r="A11" s="31">
        <v>3</v>
      </c>
      <c r="B11" s="32" t="s">
        <v>285</v>
      </c>
      <c r="C11" s="23"/>
      <c r="D11" s="23"/>
      <c r="E11" s="23"/>
    </row>
    <row r="12" spans="1:17" s="27" customFormat="1">
      <c r="A12" s="31">
        <v>4</v>
      </c>
      <c r="B12" s="32" t="s">
        <v>286</v>
      </c>
      <c r="C12" s="23"/>
      <c r="D12" s="23"/>
      <c r="E12" s="23"/>
    </row>
    <row r="13" spans="1:17" s="27" customFormat="1">
      <c r="A13" s="31">
        <v>5</v>
      </c>
      <c r="B13" s="32" t="s">
        <v>287</v>
      </c>
      <c r="C13" s="23"/>
      <c r="D13" s="23"/>
      <c r="E13" s="23"/>
    </row>
    <row r="14" spans="1:17" s="27" customFormat="1">
      <c r="A14" s="31">
        <v>6</v>
      </c>
      <c r="B14" s="32" t="s">
        <v>288</v>
      </c>
      <c r="C14" s="23"/>
      <c r="D14" s="23"/>
      <c r="E14" s="23"/>
    </row>
    <row r="15" spans="1:17" s="27" customFormat="1">
      <c r="A15" s="31">
        <v>7</v>
      </c>
      <c r="B15" s="32" t="s">
        <v>290</v>
      </c>
      <c r="C15" s="23"/>
      <c r="D15" s="23"/>
      <c r="E15" s="23"/>
    </row>
    <row r="16" spans="1:17" s="27" customFormat="1">
      <c r="A16" s="31">
        <v>8</v>
      </c>
      <c r="B16" s="32" t="s">
        <v>289</v>
      </c>
      <c r="C16" s="23"/>
      <c r="D16" s="23"/>
      <c r="E16" s="23"/>
    </row>
    <row r="17" spans="1:14">
      <c r="D17" s="36"/>
    </row>
    <row r="18" spans="1:14">
      <c r="A18" s="97" t="s">
        <v>74</v>
      </c>
      <c r="B18" s="98"/>
      <c r="C18" s="98"/>
      <c r="D18" s="98"/>
      <c r="E18" s="98"/>
      <c r="F18" s="39"/>
      <c r="G18" s="39"/>
      <c r="H18" s="39"/>
      <c r="I18" s="39"/>
      <c r="J18" s="39"/>
      <c r="K18" s="39"/>
      <c r="L18" s="39"/>
      <c r="M18" s="39"/>
      <c r="N18" s="39"/>
    </row>
    <row r="19" spans="1:14" s="29" customFormat="1" ht="48">
      <c r="A19" s="40" t="s">
        <v>73</v>
      </c>
      <c r="B19" s="41" t="s">
        <v>75</v>
      </c>
      <c r="C19" s="42" t="s">
        <v>76</v>
      </c>
      <c r="D19" s="43" t="s">
        <v>77</v>
      </c>
      <c r="E19" s="42" t="s">
        <v>78</v>
      </c>
      <c r="F19" s="32" t="s">
        <v>283</v>
      </c>
      <c r="G19" s="32" t="s">
        <v>284</v>
      </c>
      <c r="H19" s="32" t="s">
        <v>285</v>
      </c>
      <c r="I19" s="32" t="s">
        <v>286</v>
      </c>
      <c r="J19" s="32" t="s">
        <v>287</v>
      </c>
      <c r="K19" s="32" t="s">
        <v>288</v>
      </c>
      <c r="L19" s="32" t="s">
        <v>290</v>
      </c>
      <c r="M19" s="32" t="s">
        <v>289</v>
      </c>
      <c r="N19" s="32" t="s">
        <v>291</v>
      </c>
    </row>
    <row r="20" spans="1:14" ht="24">
      <c r="A20" s="44">
        <v>1</v>
      </c>
      <c r="B20" s="45" t="s">
        <v>79</v>
      </c>
      <c r="C20" s="46" t="s">
        <v>6</v>
      </c>
      <c r="D20" s="47">
        <v>69400</v>
      </c>
      <c r="E20" s="44">
        <v>10</v>
      </c>
      <c r="F20" s="48"/>
      <c r="G20" s="48"/>
      <c r="H20" s="48"/>
      <c r="I20" s="48"/>
      <c r="J20" s="48">
        <v>69000</v>
      </c>
      <c r="K20" s="48"/>
      <c r="L20" s="48"/>
      <c r="M20" s="48"/>
      <c r="N20" s="32" t="s">
        <v>287</v>
      </c>
    </row>
    <row r="21" spans="1:14" ht="24">
      <c r="A21" s="44">
        <v>2</v>
      </c>
      <c r="B21" s="49" t="s">
        <v>80</v>
      </c>
      <c r="C21" s="46" t="s">
        <v>6</v>
      </c>
      <c r="D21" s="47">
        <v>48500</v>
      </c>
      <c r="E21" s="44">
        <v>10</v>
      </c>
      <c r="F21" s="48"/>
      <c r="G21" s="48"/>
      <c r="H21" s="48"/>
      <c r="I21" s="48"/>
      <c r="J21" s="48">
        <v>48000</v>
      </c>
      <c r="K21" s="48"/>
      <c r="L21" s="48"/>
      <c r="M21" s="48"/>
      <c r="N21" s="32" t="s">
        <v>287</v>
      </c>
    </row>
    <row r="22" spans="1:14" ht="24">
      <c r="A22" s="44">
        <v>3</v>
      </c>
      <c r="B22" s="45" t="s">
        <v>81</v>
      </c>
      <c r="C22" s="46" t="s">
        <v>6</v>
      </c>
      <c r="D22" s="47">
        <v>56500</v>
      </c>
      <c r="E22" s="44">
        <v>10</v>
      </c>
      <c r="F22" s="48"/>
      <c r="G22" s="48"/>
      <c r="H22" s="48"/>
      <c r="I22" s="48"/>
      <c r="J22" s="48">
        <v>56000</v>
      </c>
      <c r="K22" s="48"/>
      <c r="L22" s="48"/>
      <c r="M22" s="48"/>
      <c r="N22" s="32" t="s">
        <v>287</v>
      </c>
    </row>
    <row r="23" spans="1:14" ht="24">
      <c r="A23" s="44">
        <v>4</v>
      </c>
      <c r="B23" s="49" t="s">
        <v>82</v>
      </c>
      <c r="C23" s="46" t="s">
        <v>6</v>
      </c>
      <c r="D23" s="47">
        <v>47300</v>
      </c>
      <c r="E23" s="44">
        <v>10</v>
      </c>
      <c r="F23" s="48"/>
      <c r="G23" s="48"/>
      <c r="H23" s="48"/>
      <c r="I23" s="48"/>
      <c r="J23" s="48">
        <v>47000</v>
      </c>
      <c r="K23" s="48"/>
      <c r="L23" s="48"/>
      <c r="M23" s="48"/>
      <c r="N23" s="32" t="s">
        <v>287</v>
      </c>
    </row>
    <row r="24" spans="1:14" ht="24">
      <c r="A24" s="44">
        <v>5</v>
      </c>
      <c r="B24" s="49" t="s">
        <v>83</v>
      </c>
      <c r="C24" s="46" t="s">
        <v>9</v>
      </c>
      <c r="D24" s="47">
        <v>95500</v>
      </c>
      <c r="E24" s="44">
        <v>12</v>
      </c>
      <c r="F24" s="48"/>
      <c r="G24" s="48"/>
      <c r="H24" s="48"/>
      <c r="I24" s="48"/>
      <c r="J24" s="48">
        <v>95000</v>
      </c>
      <c r="K24" s="48"/>
      <c r="L24" s="48"/>
      <c r="M24" s="48"/>
      <c r="N24" s="32" t="s">
        <v>287</v>
      </c>
    </row>
    <row r="25" spans="1:14" ht="24">
      <c r="A25" s="44">
        <v>6</v>
      </c>
      <c r="B25" s="49" t="s">
        <v>84</v>
      </c>
      <c r="C25" s="46" t="s">
        <v>6</v>
      </c>
      <c r="D25" s="47">
        <v>155000</v>
      </c>
      <c r="E25" s="44">
        <v>1</v>
      </c>
      <c r="F25" s="48"/>
      <c r="G25" s="48"/>
      <c r="H25" s="48"/>
      <c r="I25" s="48"/>
      <c r="J25" s="48">
        <v>154500</v>
      </c>
      <c r="K25" s="48"/>
      <c r="L25" s="48"/>
      <c r="M25" s="48"/>
      <c r="N25" s="32" t="s">
        <v>287</v>
      </c>
    </row>
    <row r="26" spans="1:14">
      <c r="A26" s="99" t="s">
        <v>85</v>
      </c>
      <c r="B26" s="100"/>
      <c r="C26" s="100"/>
      <c r="D26" s="100"/>
      <c r="E26" s="100"/>
      <c r="F26" s="48"/>
      <c r="G26" s="48"/>
      <c r="H26" s="48"/>
      <c r="I26" s="48"/>
      <c r="J26" s="48"/>
      <c r="K26" s="48"/>
      <c r="L26" s="48"/>
      <c r="M26" s="48"/>
      <c r="N26" s="48"/>
    </row>
    <row r="27" spans="1:14" ht="24">
      <c r="A27" s="44">
        <v>7</v>
      </c>
      <c r="B27" s="50" t="s">
        <v>86</v>
      </c>
      <c r="C27" s="46" t="s">
        <v>9</v>
      </c>
      <c r="D27" s="51">
        <v>59000</v>
      </c>
      <c r="E27" s="52">
        <v>2</v>
      </c>
      <c r="F27" s="48"/>
      <c r="G27" s="48"/>
      <c r="H27" s="48"/>
      <c r="I27" s="48"/>
      <c r="J27" s="48"/>
      <c r="K27" s="48">
        <v>58500</v>
      </c>
      <c r="L27" s="48"/>
      <c r="M27" s="48"/>
      <c r="N27" s="32" t="s">
        <v>288</v>
      </c>
    </row>
    <row r="28" spans="1:14" ht="24">
      <c r="A28" s="44">
        <v>8</v>
      </c>
      <c r="B28" s="53" t="s">
        <v>87</v>
      </c>
      <c r="C28" s="46" t="s">
        <v>9</v>
      </c>
      <c r="D28" s="51">
        <v>69500</v>
      </c>
      <c r="E28" s="52">
        <v>2</v>
      </c>
      <c r="F28" s="48"/>
      <c r="G28" s="48"/>
      <c r="H28" s="48"/>
      <c r="I28" s="48"/>
      <c r="J28" s="48"/>
      <c r="K28" s="48">
        <v>69000</v>
      </c>
      <c r="L28" s="48"/>
      <c r="M28" s="48"/>
      <c r="N28" s="32" t="s">
        <v>288</v>
      </c>
    </row>
    <row r="29" spans="1:14" ht="24">
      <c r="A29" s="44">
        <v>9</v>
      </c>
      <c r="B29" s="50" t="s">
        <v>88</v>
      </c>
      <c r="C29" s="46" t="s">
        <v>9</v>
      </c>
      <c r="D29" s="51">
        <v>69500</v>
      </c>
      <c r="E29" s="52">
        <v>10</v>
      </c>
      <c r="F29" s="48"/>
      <c r="G29" s="48"/>
      <c r="H29" s="48"/>
      <c r="I29" s="48"/>
      <c r="J29" s="48"/>
      <c r="K29" s="48">
        <v>69000</v>
      </c>
      <c r="L29" s="48"/>
      <c r="M29" s="48"/>
      <c r="N29" s="32" t="s">
        <v>288</v>
      </c>
    </row>
    <row r="30" spans="1:14" ht="24">
      <c r="A30" s="44">
        <v>10</v>
      </c>
      <c r="B30" s="50" t="s">
        <v>89</v>
      </c>
      <c r="C30" s="46" t="s">
        <v>9</v>
      </c>
      <c r="D30" s="51">
        <v>69500</v>
      </c>
      <c r="E30" s="52">
        <v>10</v>
      </c>
      <c r="F30" s="48"/>
      <c r="G30" s="48"/>
      <c r="H30" s="48"/>
      <c r="I30" s="48"/>
      <c r="J30" s="48"/>
      <c r="K30" s="48">
        <v>69000</v>
      </c>
      <c r="L30" s="48"/>
      <c r="M30" s="48"/>
      <c r="N30" s="32" t="s">
        <v>288</v>
      </c>
    </row>
    <row r="31" spans="1:14" ht="24">
      <c r="A31" s="44">
        <v>11</v>
      </c>
      <c r="B31" s="50" t="s">
        <v>90</v>
      </c>
      <c r="C31" s="46" t="s">
        <v>9</v>
      </c>
      <c r="D31" s="51">
        <v>69500</v>
      </c>
      <c r="E31" s="52">
        <v>10</v>
      </c>
      <c r="F31" s="48"/>
      <c r="G31" s="48"/>
      <c r="H31" s="48"/>
      <c r="I31" s="48"/>
      <c r="J31" s="48"/>
      <c r="K31" s="48">
        <v>69000</v>
      </c>
      <c r="L31" s="48"/>
      <c r="M31" s="48"/>
      <c r="N31" s="32" t="s">
        <v>288</v>
      </c>
    </row>
    <row r="32" spans="1:14" ht="24">
      <c r="A32" s="44">
        <v>12</v>
      </c>
      <c r="B32" s="50" t="s">
        <v>91</v>
      </c>
      <c r="C32" s="46" t="s">
        <v>9</v>
      </c>
      <c r="D32" s="51">
        <v>80000</v>
      </c>
      <c r="E32" s="52">
        <v>10</v>
      </c>
      <c r="F32" s="48"/>
      <c r="G32" s="48"/>
      <c r="H32" s="48"/>
      <c r="I32" s="48"/>
      <c r="J32" s="48"/>
      <c r="K32" s="48">
        <v>79500</v>
      </c>
      <c r="L32" s="48"/>
      <c r="M32" s="48"/>
      <c r="N32" s="32" t="s">
        <v>288</v>
      </c>
    </row>
    <row r="33" spans="1:14" ht="24">
      <c r="A33" s="44">
        <v>13</v>
      </c>
      <c r="B33" s="50" t="s">
        <v>92</v>
      </c>
      <c r="C33" s="46" t="s">
        <v>9</v>
      </c>
      <c r="D33" s="51">
        <v>265000</v>
      </c>
      <c r="E33" s="52">
        <v>2</v>
      </c>
      <c r="F33" s="48"/>
      <c r="G33" s="48"/>
      <c r="H33" s="48"/>
      <c r="I33" s="48"/>
      <c r="J33" s="48"/>
      <c r="K33" s="48">
        <v>264500</v>
      </c>
      <c r="L33" s="48"/>
      <c r="M33" s="48"/>
      <c r="N33" s="32" t="s">
        <v>288</v>
      </c>
    </row>
    <row r="34" spans="1:14" ht="24">
      <c r="A34" s="44">
        <v>14</v>
      </c>
      <c r="B34" s="50" t="s">
        <v>93</v>
      </c>
      <c r="C34" s="46" t="s">
        <v>9</v>
      </c>
      <c r="D34" s="51">
        <v>545000</v>
      </c>
      <c r="E34" s="52">
        <v>10</v>
      </c>
      <c r="F34" s="48"/>
      <c r="G34" s="48"/>
      <c r="H34" s="48"/>
      <c r="I34" s="48"/>
      <c r="J34" s="48"/>
      <c r="K34" s="48">
        <v>544500</v>
      </c>
      <c r="L34" s="48"/>
      <c r="M34" s="48"/>
      <c r="N34" s="32" t="s">
        <v>288</v>
      </c>
    </row>
    <row r="35" spans="1:14" ht="24">
      <c r="A35" s="44">
        <v>15</v>
      </c>
      <c r="B35" s="50" t="s">
        <v>94</v>
      </c>
      <c r="C35" s="46" t="s">
        <v>9</v>
      </c>
      <c r="D35" s="51">
        <v>69500</v>
      </c>
      <c r="E35" s="52">
        <v>3</v>
      </c>
      <c r="F35" s="48"/>
      <c r="G35" s="48"/>
      <c r="H35" s="48"/>
      <c r="I35" s="48"/>
      <c r="J35" s="48"/>
      <c r="K35" s="48">
        <v>69000</v>
      </c>
      <c r="L35" s="48"/>
      <c r="M35" s="48"/>
      <c r="N35" s="32" t="s">
        <v>288</v>
      </c>
    </row>
    <row r="36" spans="1:14" ht="24">
      <c r="A36" s="44">
        <v>16</v>
      </c>
      <c r="B36" s="50" t="s">
        <v>95</v>
      </c>
      <c r="C36" s="46" t="s">
        <v>9</v>
      </c>
      <c r="D36" s="51">
        <v>69500</v>
      </c>
      <c r="E36" s="52">
        <v>6</v>
      </c>
      <c r="F36" s="48"/>
      <c r="G36" s="48"/>
      <c r="H36" s="48"/>
      <c r="I36" s="48"/>
      <c r="J36" s="48"/>
      <c r="K36" s="48">
        <v>69000</v>
      </c>
      <c r="L36" s="48"/>
      <c r="M36" s="48"/>
      <c r="N36" s="32" t="s">
        <v>288</v>
      </c>
    </row>
    <row r="37" spans="1:14" ht="24">
      <c r="A37" s="44">
        <v>17</v>
      </c>
      <c r="B37" s="53" t="s">
        <v>96</v>
      </c>
      <c r="C37" s="46" t="s">
        <v>9</v>
      </c>
      <c r="D37" s="51">
        <v>69500</v>
      </c>
      <c r="E37" s="52">
        <v>10</v>
      </c>
      <c r="F37" s="48"/>
      <c r="G37" s="48"/>
      <c r="H37" s="48"/>
      <c r="I37" s="48"/>
      <c r="J37" s="48"/>
      <c r="K37" s="48">
        <v>69000</v>
      </c>
      <c r="L37" s="48"/>
      <c r="M37" s="48"/>
      <c r="N37" s="32" t="s">
        <v>288</v>
      </c>
    </row>
    <row r="38" spans="1:14" ht="24">
      <c r="A38" s="44">
        <v>18</v>
      </c>
      <c r="B38" s="50" t="s">
        <v>97</v>
      </c>
      <c r="C38" s="46" t="s">
        <v>9</v>
      </c>
      <c r="D38" s="51">
        <v>69500</v>
      </c>
      <c r="E38" s="52">
        <v>5</v>
      </c>
      <c r="F38" s="48"/>
      <c r="G38" s="48"/>
      <c r="H38" s="48"/>
      <c r="I38" s="48"/>
      <c r="J38" s="48"/>
      <c r="K38" s="48">
        <v>69000</v>
      </c>
      <c r="L38" s="48"/>
      <c r="M38" s="48"/>
      <c r="N38" s="32" t="s">
        <v>288</v>
      </c>
    </row>
    <row r="39" spans="1:14" ht="24">
      <c r="A39" s="44">
        <v>19</v>
      </c>
      <c r="B39" s="50" t="s">
        <v>98</v>
      </c>
      <c r="C39" s="46" t="s">
        <v>9</v>
      </c>
      <c r="D39" s="51">
        <v>120000</v>
      </c>
      <c r="E39" s="52">
        <v>1</v>
      </c>
      <c r="F39" s="48"/>
      <c r="G39" s="48"/>
      <c r="H39" s="48"/>
      <c r="I39" s="48"/>
      <c r="J39" s="48"/>
      <c r="K39" s="48">
        <v>119500</v>
      </c>
      <c r="L39" s="48"/>
      <c r="M39" s="48"/>
      <c r="N39" s="32" t="s">
        <v>288</v>
      </c>
    </row>
    <row r="40" spans="1:14" ht="24">
      <c r="A40" s="44">
        <v>20</v>
      </c>
      <c r="B40" s="50" t="s">
        <v>99</v>
      </c>
      <c r="C40" s="46" t="s">
        <v>9</v>
      </c>
      <c r="D40" s="51">
        <v>120000</v>
      </c>
      <c r="E40" s="52">
        <v>6</v>
      </c>
      <c r="F40" s="48"/>
      <c r="G40" s="48"/>
      <c r="H40" s="48"/>
      <c r="I40" s="48"/>
      <c r="J40" s="48"/>
      <c r="K40" s="48">
        <v>119500</v>
      </c>
      <c r="L40" s="48"/>
      <c r="M40" s="48"/>
      <c r="N40" s="32" t="s">
        <v>288</v>
      </c>
    </row>
    <row r="41" spans="1:14" ht="24">
      <c r="A41" s="44">
        <v>21</v>
      </c>
      <c r="B41" s="50" t="s">
        <v>100</v>
      </c>
      <c r="C41" s="46" t="s">
        <v>9</v>
      </c>
      <c r="D41" s="51">
        <v>150000</v>
      </c>
      <c r="E41" s="52">
        <v>6</v>
      </c>
      <c r="F41" s="48"/>
      <c r="G41" s="48"/>
      <c r="H41" s="48"/>
      <c r="I41" s="48"/>
      <c r="J41" s="48"/>
      <c r="K41" s="48">
        <v>65000</v>
      </c>
      <c r="L41" s="48"/>
      <c r="M41" s="48"/>
      <c r="N41" s="32" t="s">
        <v>288</v>
      </c>
    </row>
    <row r="42" spans="1:14" ht="24">
      <c r="A42" s="44">
        <v>22</v>
      </c>
      <c r="B42" s="50" t="s">
        <v>101</v>
      </c>
      <c r="C42" s="46" t="s">
        <v>9</v>
      </c>
      <c r="D42" s="51">
        <v>69500</v>
      </c>
      <c r="E42" s="52">
        <v>2</v>
      </c>
      <c r="F42" s="48"/>
      <c r="G42" s="48"/>
      <c r="H42" s="48"/>
      <c r="I42" s="48"/>
      <c r="J42" s="48"/>
      <c r="K42" s="48">
        <v>69000</v>
      </c>
      <c r="L42" s="48"/>
      <c r="M42" s="48"/>
      <c r="N42" s="32" t="s">
        <v>288</v>
      </c>
    </row>
    <row r="43" spans="1:14" ht="24">
      <c r="A43" s="44">
        <v>23</v>
      </c>
      <c r="B43" s="50" t="s">
        <v>102</v>
      </c>
      <c r="C43" s="46" t="s">
        <v>9</v>
      </c>
      <c r="D43" s="51">
        <v>69500</v>
      </c>
      <c r="E43" s="52">
        <v>6</v>
      </c>
      <c r="F43" s="48"/>
      <c r="G43" s="48"/>
      <c r="H43" s="48"/>
      <c r="I43" s="48"/>
      <c r="J43" s="48"/>
      <c r="K43" s="48">
        <v>69000</v>
      </c>
      <c r="L43" s="48"/>
      <c r="M43" s="48"/>
      <c r="N43" s="32" t="s">
        <v>288</v>
      </c>
    </row>
    <row r="44" spans="1:14" ht="24">
      <c r="A44" s="44">
        <v>24</v>
      </c>
      <c r="B44" s="54" t="s">
        <v>103</v>
      </c>
      <c r="C44" s="46" t="s">
        <v>9</v>
      </c>
      <c r="D44" s="51">
        <v>145000</v>
      </c>
      <c r="E44" s="52">
        <v>6</v>
      </c>
      <c r="F44" s="48"/>
      <c r="G44" s="48"/>
      <c r="H44" s="48"/>
      <c r="I44" s="48"/>
      <c r="J44" s="48"/>
      <c r="K44" s="48">
        <v>144500</v>
      </c>
      <c r="L44" s="48"/>
      <c r="M44" s="48"/>
      <c r="N44" s="32" t="s">
        <v>288</v>
      </c>
    </row>
    <row r="45" spans="1:14" ht="24">
      <c r="A45" s="44">
        <v>25</v>
      </c>
      <c r="B45" s="55" t="s">
        <v>104</v>
      </c>
      <c r="C45" s="46" t="s">
        <v>9</v>
      </c>
      <c r="D45" s="51">
        <v>125000</v>
      </c>
      <c r="E45" s="52">
        <v>4</v>
      </c>
      <c r="F45" s="48"/>
      <c r="G45" s="48"/>
      <c r="H45" s="48"/>
      <c r="I45" s="48"/>
      <c r="J45" s="48"/>
      <c r="K45" s="48">
        <v>124500</v>
      </c>
      <c r="L45" s="48"/>
      <c r="M45" s="48"/>
      <c r="N45" s="32" t="s">
        <v>288</v>
      </c>
    </row>
    <row r="46" spans="1:14" ht="24">
      <c r="A46" s="44">
        <v>26</v>
      </c>
      <c r="B46" s="50" t="s">
        <v>105</v>
      </c>
      <c r="C46" s="46" t="s">
        <v>9</v>
      </c>
      <c r="D46" s="51">
        <v>130000</v>
      </c>
      <c r="E46" s="52">
        <v>6</v>
      </c>
      <c r="F46" s="48"/>
      <c r="G46" s="48"/>
      <c r="H46" s="48"/>
      <c r="I46" s="48"/>
      <c r="J46" s="48"/>
      <c r="K46" s="48">
        <v>129500</v>
      </c>
      <c r="L46" s="48"/>
      <c r="M46" s="48"/>
      <c r="N46" s="32" t="s">
        <v>288</v>
      </c>
    </row>
    <row r="47" spans="1:14" ht="24">
      <c r="A47" s="44">
        <v>27</v>
      </c>
      <c r="B47" s="50" t="s">
        <v>106</v>
      </c>
      <c r="C47" s="46" t="s">
        <v>9</v>
      </c>
      <c r="D47" s="51">
        <v>130000</v>
      </c>
      <c r="E47" s="52">
        <v>6</v>
      </c>
      <c r="F47" s="48"/>
      <c r="G47" s="48"/>
      <c r="H47" s="48"/>
      <c r="I47" s="48"/>
      <c r="J47" s="48"/>
      <c r="K47" s="48">
        <v>129500</v>
      </c>
      <c r="L47" s="48"/>
      <c r="M47" s="48"/>
      <c r="N47" s="32" t="s">
        <v>288</v>
      </c>
    </row>
    <row r="48" spans="1:14" ht="24">
      <c r="A48" s="44">
        <v>28</v>
      </c>
      <c r="B48" s="50" t="s">
        <v>107</v>
      </c>
      <c r="C48" s="46" t="s">
        <v>9</v>
      </c>
      <c r="D48" s="51">
        <v>130000</v>
      </c>
      <c r="E48" s="52">
        <v>6</v>
      </c>
      <c r="F48" s="48"/>
      <c r="G48" s="48"/>
      <c r="H48" s="48"/>
      <c r="I48" s="48"/>
      <c r="J48" s="48"/>
      <c r="K48" s="48">
        <v>129500</v>
      </c>
      <c r="L48" s="48"/>
      <c r="M48" s="48"/>
      <c r="N48" s="32" t="s">
        <v>288</v>
      </c>
    </row>
    <row r="49" spans="1:14" ht="24">
      <c r="A49" s="44">
        <v>29</v>
      </c>
      <c r="B49" s="50" t="s">
        <v>108</v>
      </c>
      <c r="C49" s="46" t="s">
        <v>9</v>
      </c>
      <c r="D49" s="51">
        <v>210000</v>
      </c>
      <c r="E49" s="52">
        <v>35</v>
      </c>
      <c r="F49" s="48"/>
      <c r="G49" s="48"/>
      <c r="H49" s="48"/>
      <c r="I49" s="48"/>
      <c r="J49" s="48"/>
      <c r="K49" s="48">
        <v>209500</v>
      </c>
      <c r="L49" s="48"/>
      <c r="M49" s="48"/>
      <c r="N49" s="32" t="s">
        <v>288</v>
      </c>
    </row>
    <row r="50" spans="1:14" ht="24">
      <c r="A50" s="44">
        <v>30</v>
      </c>
      <c r="B50" s="53" t="s">
        <v>109</v>
      </c>
      <c r="C50" s="46" t="s">
        <v>9</v>
      </c>
      <c r="D50" s="56">
        <v>190000</v>
      </c>
      <c r="E50" s="57">
        <v>2</v>
      </c>
      <c r="F50" s="48"/>
      <c r="G50" s="48"/>
      <c r="H50" s="48"/>
      <c r="I50" s="48"/>
      <c r="J50" s="48"/>
      <c r="K50" s="48">
        <v>189500</v>
      </c>
      <c r="L50" s="48"/>
      <c r="M50" s="48"/>
      <c r="N50" s="32" t="s">
        <v>288</v>
      </c>
    </row>
    <row r="51" spans="1:14" ht="24">
      <c r="A51" s="44">
        <v>31</v>
      </c>
      <c r="B51" s="53" t="s">
        <v>110</v>
      </c>
      <c r="C51" s="46" t="s">
        <v>9</v>
      </c>
      <c r="D51" s="56">
        <v>35000</v>
      </c>
      <c r="E51" s="57">
        <v>2</v>
      </c>
      <c r="F51" s="48"/>
      <c r="G51" s="48"/>
      <c r="H51" s="48"/>
      <c r="I51" s="48"/>
      <c r="J51" s="48"/>
      <c r="K51" s="48">
        <v>34500</v>
      </c>
      <c r="L51" s="48"/>
      <c r="M51" s="48"/>
      <c r="N51" s="32" t="s">
        <v>288</v>
      </c>
    </row>
    <row r="52" spans="1:14" ht="24">
      <c r="A52" s="44">
        <v>32</v>
      </c>
      <c r="B52" s="53" t="s">
        <v>111</v>
      </c>
      <c r="C52" s="46" t="s">
        <v>9</v>
      </c>
      <c r="D52" s="56">
        <v>35000</v>
      </c>
      <c r="E52" s="57">
        <v>2</v>
      </c>
      <c r="F52" s="48"/>
      <c r="G52" s="48"/>
      <c r="H52" s="48"/>
      <c r="I52" s="48"/>
      <c r="J52" s="48"/>
      <c r="K52" s="48">
        <v>34500</v>
      </c>
      <c r="L52" s="48"/>
      <c r="M52" s="48"/>
      <c r="N52" s="32" t="s">
        <v>288</v>
      </c>
    </row>
    <row r="53" spans="1:14" ht="24">
      <c r="A53" s="44">
        <v>33</v>
      </c>
      <c r="B53" s="53" t="s">
        <v>112</v>
      </c>
      <c r="C53" s="46" t="s">
        <v>9</v>
      </c>
      <c r="D53" s="56">
        <v>35000</v>
      </c>
      <c r="E53" s="57">
        <v>2</v>
      </c>
      <c r="F53" s="48"/>
      <c r="G53" s="48"/>
      <c r="H53" s="48"/>
      <c r="I53" s="48"/>
      <c r="J53" s="48"/>
      <c r="K53" s="48">
        <v>34500</v>
      </c>
      <c r="L53" s="48"/>
      <c r="M53" s="48"/>
      <c r="N53" s="32" t="s">
        <v>288</v>
      </c>
    </row>
    <row r="54" spans="1:14" ht="24">
      <c r="A54" s="44">
        <v>34</v>
      </c>
      <c r="B54" s="53" t="s">
        <v>113</v>
      </c>
      <c r="C54" s="46" t="s">
        <v>9</v>
      </c>
      <c r="D54" s="56">
        <v>110000</v>
      </c>
      <c r="E54" s="57">
        <v>2</v>
      </c>
      <c r="F54" s="48"/>
      <c r="G54" s="48"/>
      <c r="H54" s="48"/>
      <c r="I54" s="48"/>
      <c r="J54" s="48"/>
      <c r="K54" s="48">
        <v>109500</v>
      </c>
      <c r="L54" s="48"/>
      <c r="M54" s="48"/>
      <c r="N54" s="32" t="s">
        <v>288</v>
      </c>
    </row>
    <row r="55" spans="1:14" ht="24">
      <c r="A55" s="44">
        <v>35</v>
      </c>
      <c r="B55" s="53" t="s">
        <v>114</v>
      </c>
      <c r="C55" s="46" t="s">
        <v>9</v>
      </c>
      <c r="D55" s="56">
        <v>115000</v>
      </c>
      <c r="E55" s="57">
        <v>12</v>
      </c>
      <c r="F55" s="48"/>
      <c r="G55" s="48"/>
      <c r="H55" s="48"/>
      <c r="I55" s="48"/>
      <c r="J55" s="48"/>
      <c r="K55" s="48">
        <v>114500</v>
      </c>
      <c r="L55" s="48"/>
      <c r="M55" s="48"/>
      <c r="N55" s="32" t="s">
        <v>288</v>
      </c>
    </row>
    <row r="56" spans="1:14" ht="24">
      <c r="A56" s="44">
        <v>36</v>
      </c>
      <c r="B56" s="53" t="s">
        <v>115</v>
      </c>
      <c r="C56" s="46" t="s">
        <v>9</v>
      </c>
      <c r="D56" s="56">
        <v>125000</v>
      </c>
      <c r="E56" s="57">
        <v>12</v>
      </c>
      <c r="F56" s="48"/>
      <c r="G56" s="48"/>
      <c r="H56" s="48"/>
      <c r="I56" s="48"/>
      <c r="J56" s="48"/>
      <c r="K56" s="48">
        <v>124500</v>
      </c>
      <c r="L56" s="48"/>
      <c r="M56" s="48"/>
      <c r="N56" s="32" t="s">
        <v>288</v>
      </c>
    </row>
    <row r="57" spans="1:14" ht="24">
      <c r="A57" s="44">
        <v>37</v>
      </c>
      <c r="B57" s="53" t="s">
        <v>116</v>
      </c>
      <c r="C57" s="46" t="s">
        <v>9</v>
      </c>
      <c r="D57" s="56">
        <v>65000</v>
      </c>
      <c r="E57" s="57">
        <v>6</v>
      </c>
      <c r="F57" s="48"/>
      <c r="G57" s="48"/>
      <c r="H57" s="48"/>
      <c r="I57" s="48"/>
      <c r="J57" s="48"/>
      <c r="K57" s="48">
        <v>64500</v>
      </c>
      <c r="L57" s="48"/>
      <c r="M57" s="48"/>
      <c r="N57" s="32" t="s">
        <v>288</v>
      </c>
    </row>
    <row r="58" spans="1:14" ht="24">
      <c r="A58" s="44">
        <v>38</v>
      </c>
      <c r="B58" s="53" t="s">
        <v>117</v>
      </c>
      <c r="C58" s="46" t="s">
        <v>9</v>
      </c>
      <c r="D58" s="56">
        <v>85000</v>
      </c>
      <c r="E58" s="57">
        <v>6</v>
      </c>
      <c r="F58" s="48"/>
      <c r="G58" s="48"/>
      <c r="H58" s="48"/>
      <c r="I58" s="48"/>
      <c r="J58" s="48"/>
      <c r="K58" s="48">
        <v>84500</v>
      </c>
      <c r="L58" s="48"/>
      <c r="M58" s="48"/>
      <c r="N58" s="32" t="s">
        <v>288</v>
      </c>
    </row>
    <row r="59" spans="1:14" ht="24">
      <c r="A59" s="44">
        <v>39</v>
      </c>
      <c r="B59" s="53" t="s">
        <v>118</v>
      </c>
      <c r="C59" s="46" t="s">
        <v>9</v>
      </c>
      <c r="D59" s="56">
        <v>105000</v>
      </c>
      <c r="E59" s="57">
        <v>6</v>
      </c>
      <c r="F59" s="48"/>
      <c r="G59" s="48"/>
      <c r="H59" s="48"/>
      <c r="I59" s="48"/>
      <c r="J59" s="48"/>
      <c r="K59" s="48">
        <v>104500</v>
      </c>
      <c r="L59" s="48"/>
      <c r="M59" s="48"/>
      <c r="N59" s="32" t="s">
        <v>288</v>
      </c>
    </row>
    <row r="60" spans="1:14" ht="24">
      <c r="A60" s="44">
        <v>40</v>
      </c>
      <c r="B60" s="58" t="s">
        <v>119</v>
      </c>
      <c r="C60" s="46" t="s">
        <v>9</v>
      </c>
      <c r="D60" s="51">
        <v>110000</v>
      </c>
      <c r="E60" s="59">
        <v>4</v>
      </c>
      <c r="F60" s="48"/>
      <c r="G60" s="48"/>
      <c r="H60" s="48"/>
      <c r="I60" s="48"/>
      <c r="J60" s="48"/>
      <c r="K60" s="48">
        <v>109500</v>
      </c>
      <c r="L60" s="48"/>
      <c r="M60" s="48"/>
      <c r="N60" s="32" t="s">
        <v>288</v>
      </c>
    </row>
    <row r="61" spans="1:14" ht="24">
      <c r="A61" s="44">
        <v>41</v>
      </c>
      <c r="B61" s="58" t="s">
        <v>120</v>
      </c>
      <c r="C61" s="46" t="s">
        <v>9</v>
      </c>
      <c r="D61" s="51">
        <v>125000</v>
      </c>
      <c r="E61" s="59">
        <v>2</v>
      </c>
      <c r="F61" s="48"/>
      <c r="G61" s="48"/>
      <c r="H61" s="48"/>
      <c r="I61" s="48"/>
      <c r="J61" s="48"/>
      <c r="K61" s="48">
        <v>124500</v>
      </c>
      <c r="L61" s="48"/>
      <c r="M61" s="48"/>
      <c r="N61" s="32" t="s">
        <v>288</v>
      </c>
    </row>
    <row r="62" spans="1:14" ht="24">
      <c r="A62" s="44">
        <v>42</v>
      </c>
      <c r="B62" s="58" t="s">
        <v>121</v>
      </c>
      <c r="C62" s="46" t="s">
        <v>9</v>
      </c>
      <c r="D62" s="51">
        <v>370000</v>
      </c>
      <c r="E62" s="59">
        <v>1</v>
      </c>
      <c r="F62" s="48"/>
      <c r="G62" s="48"/>
      <c r="H62" s="48"/>
      <c r="I62" s="48"/>
      <c r="J62" s="48"/>
      <c r="K62" s="48">
        <v>369500</v>
      </c>
      <c r="L62" s="48"/>
      <c r="M62" s="48"/>
      <c r="N62" s="32" t="s">
        <v>288</v>
      </c>
    </row>
    <row r="63" spans="1:14" ht="24">
      <c r="A63" s="44">
        <v>43</v>
      </c>
      <c r="B63" s="58" t="s">
        <v>122</v>
      </c>
      <c r="C63" s="46" t="s">
        <v>9</v>
      </c>
      <c r="D63" s="51">
        <v>65500</v>
      </c>
      <c r="E63" s="59">
        <v>2</v>
      </c>
      <c r="F63" s="48"/>
      <c r="G63" s="48"/>
      <c r="H63" s="48"/>
      <c r="I63" s="48"/>
      <c r="J63" s="48"/>
      <c r="K63" s="48">
        <v>65000</v>
      </c>
      <c r="L63" s="48"/>
      <c r="M63" s="48"/>
      <c r="N63" s="32" t="s">
        <v>288</v>
      </c>
    </row>
    <row r="64" spans="1:14" ht="24">
      <c r="A64" s="44">
        <v>44</v>
      </c>
      <c r="B64" s="60" t="s">
        <v>123</v>
      </c>
      <c r="C64" s="46" t="s">
        <v>6</v>
      </c>
      <c r="D64" s="61">
        <v>236000</v>
      </c>
      <c r="E64" s="59">
        <v>2</v>
      </c>
      <c r="F64" s="48"/>
      <c r="G64" s="48"/>
      <c r="H64" s="48"/>
      <c r="I64" s="48"/>
      <c r="J64" s="48"/>
      <c r="K64" s="48">
        <v>235500</v>
      </c>
      <c r="L64" s="48"/>
      <c r="M64" s="48"/>
      <c r="N64" s="32" t="s">
        <v>288</v>
      </c>
    </row>
    <row r="65" spans="1:14" ht="24">
      <c r="A65" s="44">
        <v>45</v>
      </c>
      <c r="B65" s="60" t="s">
        <v>124</v>
      </c>
      <c r="C65" s="46" t="s">
        <v>6</v>
      </c>
      <c r="D65" s="61">
        <v>160000</v>
      </c>
      <c r="E65" s="59">
        <v>1</v>
      </c>
      <c r="F65" s="48"/>
      <c r="G65" s="48"/>
      <c r="H65" s="48"/>
      <c r="I65" s="48"/>
      <c r="J65" s="48"/>
      <c r="K65" s="48">
        <v>159500</v>
      </c>
      <c r="L65" s="48"/>
      <c r="M65" s="48"/>
      <c r="N65" s="32" t="s">
        <v>288</v>
      </c>
    </row>
    <row r="66" spans="1:14" s="63" customFormat="1">
      <c r="A66" s="101" t="s">
        <v>125</v>
      </c>
      <c r="B66" s="101"/>
      <c r="C66" s="101"/>
      <c r="D66" s="101"/>
      <c r="E66" s="101"/>
      <c r="F66" s="62"/>
      <c r="G66" s="62"/>
      <c r="H66" s="62"/>
      <c r="I66" s="62"/>
      <c r="J66" s="62"/>
      <c r="K66" s="62"/>
      <c r="L66" s="62"/>
      <c r="M66" s="62"/>
      <c r="N66" s="62"/>
    </row>
    <row r="67" spans="1:14" ht="24">
      <c r="A67" s="64">
        <v>46</v>
      </c>
      <c r="B67" s="60" t="s">
        <v>126</v>
      </c>
      <c r="C67" s="64" t="s">
        <v>9</v>
      </c>
      <c r="D67" s="65">
        <v>218300</v>
      </c>
      <c r="E67" s="64">
        <v>21</v>
      </c>
      <c r="F67" s="48"/>
      <c r="G67" s="48"/>
      <c r="H67" s="48"/>
      <c r="I67" s="48"/>
      <c r="J67" s="48"/>
      <c r="K67" s="48"/>
      <c r="L67" s="48"/>
      <c r="M67" s="48">
        <v>217800</v>
      </c>
      <c r="N67" s="32" t="s">
        <v>289</v>
      </c>
    </row>
    <row r="68" spans="1:14" ht="24">
      <c r="A68" s="64">
        <v>47</v>
      </c>
      <c r="B68" s="66" t="s">
        <v>127</v>
      </c>
      <c r="C68" s="64" t="s">
        <v>9</v>
      </c>
      <c r="D68" s="65">
        <v>340500</v>
      </c>
      <c r="E68" s="64">
        <v>21</v>
      </c>
      <c r="F68" s="48"/>
      <c r="G68" s="48"/>
      <c r="H68" s="48"/>
      <c r="I68" s="48"/>
      <c r="J68" s="48"/>
      <c r="K68" s="48"/>
      <c r="L68" s="48"/>
      <c r="M68" s="48">
        <v>340000</v>
      </c>
      <c r="N68" s="32" t="s">
        <v>289</v>
      </c>
    </row>
    <row r="69" spans="1:14" ht="24">
      <c r="A69" s="64">
        <v>48</v>
      </c>
      <c r="B69" s="66" t="s">
        <v>128</v>
      </c>
      <c r="C69" s="64" t="s">
        <v>9</v>
      </c>
      <c r="D69" s="65">
        <v>203000</v>
      </c>
      <c r="E69" s="64">
        <v>6</v>
      </c>
      <c r="F69" s="48"/>
      <c r="G69" s="48"/>
      <c r="H69" s="48"/>
      <c r="I69" s="48"/>
      <c r="J69" s="48"/>
      <c r="K69" s="48"/>
      <c r="L69" s="48"/>
      <c r="M69" s="48">
        <v>202500</v>
      </c>
      <c r="N69" s="32" t="s">
        <v>289</v>
      </c>
    </row>
    <row r="70" spans="1:14">
      <c r="A70" s="64">
        <v>49</v>
      </c>
      <c r="B70" s="66" t="s">
        <v>129</v>
      </c>
      <c r="C70" s="64" t="s">
        <v>9</v>
      </c>
      <c r="D70" s="65">
        <v>203000</v>
      </c>
      <c r="E70" s="64">
        <v>6</v>
      </c>
      <c r="F70" s="48"/>
      <c r="G70" s="48"/>
      <c r="H70" s="48"/>
      <c r="I70" s="48"/>
      <c r="J70" s="48"/>
      <c r="K70" s="48"/>
      <c r="L70" s="48"/>
      <c r="M70" s="48">
        <v>202500</v>
      </c>
      <c r="N70" s="32" t="s">
        <v>289</v>
      </c>
    </row>
    <row r="71" spans="1:14" ht="24">
      <c r="A71" s="64">
        <v>50</v>
      </c>
      <c r="B71" s="66" t="s">
        <v>130</v>
      </c>
      <c r="C71" s="64" t="s">
        <v>9</v>
      </c>
      <c r="D71" s="65">
        <v>203000</v>
      </c>
      <c r="E71" s="64">
        <v>36</v>
      </c>
      <c r="F71" s="48"/>
      <c r="G71" s="48"/>
      <c r="H71" s="48"/>
      <c r="I71" s="48"/>
      <c r="J71" s="48"/>
      <c r="K71" s="48"/>
      <c r="L71" s="48"/>
      <c r="M71" s="48">
        <v>202500</v>
      </c>
      <c r="N71" s="32" t="s">
        <v>289</v>
      </c>
    </row>
    <row r="72" spans="1:14">
      <c r="A72" s="64">
        <v>51</v>
      </c>
      <c r="B72" s="66" t="s">
        <v>131</v>
      </c>
      <c r="C72" s="64" t="s">
        <v>9</v>
      </c>
      <c r="D72" s="65">
        <v>203000</v>
      </c>
      <c r="E72" s="64">
        <v>36</v>
      </c>
      <c r="F72" s="48"/>
      <c r="G72" s="48"/>
      <c r="H72" s="48"/>
      <c r="I72" s="48"/>
      <c r="J72" s="48"/>
      <c r="K72" s="48"/>
      <c r="L72" s="48"/>
      <c r="M72" s="48">
        <v>202500</v>
      </c>
      <c r="N72" s="32" t="s">
        <v>289</v>
      </c>
    </row>
    <row r="73" spans="1:14">
      <c r="A73" s="64">
        <v>52</v>
      </c>
      <c r="B73" s="66" t="s">
        <v>132</v>
      </c>
      <c r="C73" s="64" t="s">
        <v>9</v>
      </c>
      <c r="D73" s="65">
        <v>210000</v>
      </c>
      <c r="E73" s="64">
        <v>35</v>
      </c>
      <c r="F73" s="48"/>
      <c r="G73" s="48"/>
      <c r="H73" s="48"/>
      <c r="I73" s="48"/>
      <c r="J73" s="48"/>
      <c r="K73" s="48"/>
      <c r="L73" s="48"/>
      <c r="M73" s="48">
        <v>209500</v>
      </c>
      <c r="N73" s="32" t="s">
        <v>289</v>
      </c>
    </row>
    <row r="74" spans="1:14" ht="24">
      <c r="A74" s="64">
        <v>53</v>
      </c>
      <c r="B74" s="66" t="s">
        <v>133</v>
      </c>
      <c r="C74" s="64" t="s">
        <v>9</v>
      </c>
      <c r="D74" s="65">
        <v>370000</v>
      </c>
      <c r="E74" s="64">
        <v>5</v>
      </c>
      <c r="F74" s="48"/>
      <c r="G74" s="48"/>
      <c r="H74" s="48"/>
      <c r="I74" s="48"/>
      <c r="J74" s="48"/>
      <c r="K74" s="48"/>
      <c r="L74" s="48"/>
      <c r="M74" s="48">
        <v>369500</v>
      </c>
      <c r="N74" s="32" t="s">
        <v>289</v>
      </c>
    </row>
    <row r="75" spans="1:14" ht="24">
      <c r="A75" s="64">
        <v>54</v>
      </c>
      <c r="B75" s="66" t="s">
        <v>134</v>
      </c>
      <c r="C75" s="64" t="s">
        <v>9</v>
      </c>
      <c r="D75" s="65">
        <v>340000</v>
      </c>
      <c r="E75" s="64">
        <v>21</v>
      </c>
      <c r="F75" s="48"/>
      <c r="G75" s="48"/>
      <c r="H75" s="48"/>
      <c r="I75" s="48"/>
      <c r="J75" s="48"/>
      <c r="K75" s="48"/>
      <c r="L75" s="48"/>
      <c r="M75" s="48">
        <v>339500</v>
      </c>
      <c r="N75" s="32" t="s">
        <v>289</v>
      </c>
    </row>
    <row r="76" spans="1:14">
      <c r="A76" s="64">
        <v>55</v>
      </c>
      <c r="B76" s="66" t="s">
        <v>135</v>
      </c>
      <c r="C76" s="64" t="s">
        <v>9</v>
      </c>
      <c r="D76" s="65">
        <v>485000</v>
      </c>
      <c r="E76" s="64">
        <v>2</v>
      </c>
      <c r="F76" s="48"/>
      <c r="G76" s="48"/>
      <c r="H76" s="48"/>
      <c r="I76" s="48"/>
      <c r="J76" s="48"/>
      <c r="K76" s="48"/>
      <c r="L76" s="48"/>
      <c r="M76" s="48">
        <v>484500</v>
      </c>
      <c r="N76" s="32" t="s">
        <v>289</v>
      </c>
    </row>
    <row r="77" spans="1:14">
      <c r="A77" s="64">
        <v>56</v>
      </c>
      <c r="B77" s="66" t="s">
        <v>136</v>
      </c>
      <c r="C77" s="64" t="s">
        <v>9</v>
      </c>
      <c r="D77" s="65">
        <v>330000</v>
      </c>
      <c r="E77" s="64">
        <v>3</v>
      </c>
      <c r="F77" s="48"/>
      <c r="G77" s="48"/>
      <c r="H77" s="48"/>
      <c r="I77" s="48"/>
      <c r="J77" s="48"/>
      <c r="K77" s="48"/>
      <c r="L77" s="48"/>
      <c r="M77" s="48">
        <v>329500</v>
      </c>
      <c r="N77" s="32" t="s">
        <v>289</v>
      </c>
    </row>
    <row r="78" spans="1:14">
      <c r="A78" s="64">
        <v>57</v>
      </c>
      <c r="B78" s="66" t="s">
        <v>137</v>
      </c>
      <c r="C78" s="64" t="s">
        <v>9</v>
      </c>
      <c r="D78" s="65">
        <v>235000</v>
      </c>
      <c r="E78" s="64">
        <v>5</v>
      </c>
      <c r="F78" s="48"/>
      <c r="G78" s="48"/>
      <c r="H78" s="48"/>
      <c r="I78" s="48"/>
      <c r="J78" s="48"/>
      <c r="K78" s="48"/>
      <c r="L78" s="48"/>
      <c r="M78" s="48">
        <v>234500</v>
      </c>
      <c r="N78" s="32" t="s">
        <v>289</v>
      </c>
    </row>
    <row r="79" spans="1:14" ht="24">
      <c r="A79" s="64">
        <v>58</v>
      </c>
      <c r="B79" s="66" t="s">
        <v>138</v>
      </c>
      <c r="C79" s="67" t="s">
        <v>9</v>
      </c>
      <c r="D79" s="68">
        <v>240000</v>
      </c>
      <c r="E79" s="64">
        <v>2</v>
      </c>
      <c r="F79" s="48"/>
      <c r="G79" s="48"/>
      <c r="H79" s="48"/>
      <c r="I79" s="48"/>
      <c r="J79" s="48"/>
      <c r="K79" s="48"/>
      <c r="L79" s="48"/>
      <c r="M79" s="48">
        <v>239500</v>
      </c>
      <c r="N79" s="32" t="s">
        <v>289</v>
      </c>
    </row>
    <row r="80" spans="1:14" ht="24">
      <c r="A80" s="64">
        <v>59</v>
      </c>
      <c r="B80" s="66" t="s">
        <v>139</v>
      </c>
      <c r="C80" s="67" t="s">
        <v>9</v>
      </c>
      <c r="D80" s="68">
        <v>205000</v>
      </c>
      <c r="E80" s="67">
        <v>2</v>
      </c>
      <c r="F80" s="48"/>
      <c r="G80" s="48"/>
      <c r="H80" s="48"/>
      <c r="I80" s="48"/>
      <c r="J80" s="48"/>
      <c r="K80" s="48"/>
      <c r="L80" s="48"/>
      <c r="M80" s="48">
        <v>204500</v>
      </c>
      <c r="N80" s="32" t="s">
        <v>289</v>
      </c>
    </row>
    <row r="81" spans="1:14" ht="24">
      <c r="A81" s="64">
        <v>60</v>
      </c>
      <c r="B81" s="66" t="s">
        <v>140</v>
      </c>
      <c r="C81" s="67" t="s">
        <v>9</v>
      </c>
      <c r="D81" s="68">
        <v>205000</v>
      </c>
      <c r="E81" s="67">
        <v>2</v>
      </c>
      <c r="F81" s="48"/>
      <c r="G81" s="48"/>
      <c r="H81" s="48"/>
      <c r="I81" s="48"/>
      <c r="J81" s="48"/>
      <c r="K81" s="48"/>
      <c r="L81" s="48"/>
      <c r="M81" s="48">
        <v>204500</v>
      </c>
      <c r="N81" s="32" t="s">
        <v>289</v>
      </c>
    </row>
    <row r="82" spans="1:14" ht="24">
      <c r="A82" s="64">
        <v>61</v>
      </c>
      <c r="B82" s="66" t="s">
        <v>141</v>
      </c>
      <c r="C82" s="64" t="s">
        <v>9</v>
      </c>
      <c r="D82" s="65">
        <v>670000</v>
      </c>
      <c r="E82" s="64">
        <v>2</v>
      </c>
      <c r="F82" s="48"/>
      <c r="G82" s="48"/>
      <c r="H82" s="48"/>
      <c r="I82" s="48"/>
      <c r="J82" s="48"/>
      <c r="K82" s="48"/>
      <c r="L82" s="48"/>
      <c r="M82" s="48">
        <v>669500</v>
      </c>
      <c r="N82" s="32" t="s">
        <v>289</v>
      </c>
    </row>
    <row r="83" spans="1:14" ht="24">
      <c r="A83" s="64">
        <v>62</v>
      </c>
      <c r="B83" s="66" t="s">
        <v>142</v>
      </c>
      <c r="C83" s="64" t="s">
        <v>9</v>
      </c>
      <c r="D83" s="65">
        <v>535000</v>
      </c>
      <c r="E83" s="64">
        <v>2</v>
      </c>
      <c r="F83" s="48"/>
      <c r="G83" s="48"/>
      <c r="H83" s="48"/>
      <c r="I83" s="48"/>
      <c r="J83" s="48"/>
      <c r="K83" s="48"/>
      <c r="L83" s="48"/>
      <c r="M83" s="48">
        <v>534500</v>
      </c>
      <c r="N83" s="32" t="s">
        <v>289</v>
      </c>
    </row>
    <row r="84" spans="1:14" ht="24">
      <c r="A84" s="64">
        <v>63</v>
      </c>
      <c r="B84" s="66" t="s">
        <v>143</v>
      </c>
      <c r="C84" s="64" t="s">
        <v>9</v>
      </c>
      <c r="D84" s="65">
        <v>535000</v>
      </c>
      <c r="E84" s="64">
        <v>2</v>
      </c>
      <c r="F84" s="48"/>
      <c r="G84" s="48"/>
      <c r="H84" s="48"/>
      <c r="I84" s="48"/>
      <c r="J84" s="48"/>
      <c r="K84" s="48"/>
      <c r="L84" s="48"/>
      <c r="M84" s="48">
        <v>534500</v>
      </c>
      <c r="N84" s="32" t="s">
        <v>289</v>
      </c>
    </row>
    <row r="85" spans="1:14">
      <c r="A85" s="64">
        <v>64</v>
      </c>
      <c r="B85" s="66" t="s">
        <v>144</v>
      </c>
      <c r="C85" s="64" t="s">
        <v>9</v>
      </c>
      <c r="D85" s="68">
        <v>125200</v>
      </c>
      <c r="E85" s="64">
        <v>4</v>
      </c>
      <c r="F85" s="48"/>
      <c r="G85" s="48"/>
      <c r="H85" s="48"/>
      <c r="I85" s="48"/>
      <c r="J85" s="48"/>
      <c r="K85" s="48"/>
      <c r="L85" s="48"/>
      <c r="M85" s="48">
        <v>124700</v>
      </c>
      <c r="N85" s="32" t="s">
        <v>289</v>
      </c>
    </row>
    <row r="86" spans="1:14">
      <c r="A86" s="64">
        <v>65</v>
      </c>
      <c r="B86" s="66" t="s">
        <v>145</v>
      </c>
      <c r="C86" s="64" t="s">
        <v>9</v>
      </c>
      <c r="D86" s="65">
        <v>225300</v>
      </c>
      <c r="E86" s="64">
        <v>2</v>
      </c>
      <c r="F86" s="48"/>
      <c r="G86" s="48"/>
      <c r="H86" s="48"/>
      <c r="I86" s="48"/>
      <c r="J86" s="48"/>
      <c r="K86" s="48"/>
      <c r="L86" s="48"/>
      <c r="M86" s="48">
        <v>224800</v>
      </c>
      <c r="N86" s="32" t="s">
        <v>289</v>
      </c>
    </row>
    <row r="87" spans="1:14" ht="24">
      <c r="A87" s="64">
        <v>66</v>
      </c>
      <c r="B87" s="66" t="s">
        <v>146</v>
      </c>
      <c r="C87" s="64" t="s">
        <v>9</v>
      </c>
      <c r="D87" s="65">
        <v>225500</v>
      </c>
      <c r="E87" s="64">
        <v>2</v>
      </c>
      <c r="F87" s="48"/>
      <c r="G87" s="48"/>
      <c r="H87" s="48"/>
      <c r="I87" s="48"/>
      <c r="J87" s="48"/>
      <c r="K87" s="48"/>
      <c r="L87" s="48"/>
      <c r="M87" s="48">
        <v>225000</v>
      </c>
      <c r="N87" s="32" t="s">
        <v>289</v>
      </c>
    </row>
    <row r="88" spans="1:14" ht="24">
      <c r="A88" s="64">
        <v>67</v>
      </c>
      <c r="B88" s="66" t="s">
        <v>147</v>
      </c>
      <c r="C88" s="64" t="s">
        <v>9</v>
      </c>
      <c r="D88" s="65">
        <v>225500</v>
      </c>
      <c r="E88" s="64">
        <v>2</v>
      </c>
      <c r="F88" s="48"/>
      <c r="G88" s="48"/>
      <c r="H88" s="48"/>
      <c r="I88" s="48"/>
      <c r="J88" s="48"/>
      <c r="K88" s="48"/>
      <c r="L88" s="48"/>
      <c r="M88" s="48">
        <v>225000</v>
      </c>
      <c r="N88" s="32" t="s">
        <v>289</v>
      </c>
    </row>
    <row r="89" spans="1:14" ht="24">
      <c r="A89" s="64">
        <v>68</v>
      </c>
      <c r="B89" s="66" t="s">
        <v>148</v>
      </c>
      <c r="C89" s="64" t="s">
        <v>9</v>
      </c>
      <c r="D89" s="65">
        <v>225500</v>
      </c>
      <c r="E89" s="64">
        <v>2</v>
      </c>
      <c r="F89" s="48"/>
      <c r="G89" s="48"/>
      <c r="H89" s="48"/>
      <c r="I89" s="48"/>
      <c r="J89" s="48"/>
      <c r="K89" s="48"/>
      <c r="L89" s="48"/>
      <c r="M89" s="48">
        <v>225000</v>
      </c>
      <c r="N89" s="32" t="s">
        <v>289</v>
      </c>
    </row>
    <row r="90" spans="1:14" ht="24">
      <c r="A90" s="64">
        <v>69</v>
      </c>
      <c r="B90" s="66" t="s">
        <v>149</v>
      </c>
      <c r="C90" s="64" t="s">
        <v>9</v>
      </c>
      <c r="D90" s="65">
        <v>275000</v>
      </c>
      <c r="E90" s="64">
        <v>2</v>
      </c>
      <c r="F90" s="48"/>
      <c r="G90" s="48"/>
      <c r="H90" s="48"/>
      <c r="I90" s="48"/>
      <c r="J90" s="48"/>
      <c r="K90" s="48"/>
      <c r="L90" s="48"/>
      <c r="M90" s="48">
        <v>274500</v>
      </c>
      <c r="N90" s="32" t="s">
        <v>289</v>
      </c>
    </row>
    <row r="91" spans="1:14">
      <c r="A91" s="64">
        <v>70</v>
      </c>
      <c r="B91" s="66" t="s">
        <v>150</v>
      </c>
      <c r="C91" s="67" t="s">
        <v>9</v>
      </c>
      <c r="D91" s="68">
        <v>195500</v>
      </c>
      <c r="E91" s="64">
        <v>2</v>
      </c>
      <c r="F91" s="48"/>
      <c r="G91" s="48"/>
      <c r="H91" s="48"/>
      <c r="I91" s="48"/>
      <c r="J91" s="48"/>
      <c r="K91" s="48"/>
      <c r="L91" s="48"/>
      <c r="M91" s="48">
        <v>195000</v>
      </c>
      <c r="N91" s="32" t="s">
        <v>289</v>
      </c>
    </row>
    <row r="92" spans="1:14" ht="24">
      <c r="A92" s="64">
        <v>71</v>
      </c>
      <c r="B92" s="66" t="s">
        <v>151</v>
      </c>
      <c r="C92" s="64" t="s">
        <v>9</v>
      </c>
      <c r="D92" s="65">
        <v>565000</v>
      </c>
      <c r="E92" s="64">
        <v>13</v>
      </c>
      <c r="F92" s="48"/>
      <c r="G92" s="48"/>
      <c r="H92" s="48"/>
      <c r="I92" s="48"/>
      <c r="J92" s="48"/>
      <c r="K92" s="48"/>
      <c r="L92" s="48"/>
      <c r="M92" s="48">
        <v>564500</v>
      </c>
      <c r="N92" s="32" t="s">
        <v>289</v>
      </c>
    </row>
    <row r="93" spans="1:14" ht="24">
      <c r="A93" s="64">
        <v>72</v>
      </c>
      <c r="B93" s="66" t="s">
        <v>152</v>
      </c>
      <c r="C93" s="64" t="s">
        <v>9</v>
      </c>
      <c r="D93" s="65">
        <v>665000</v>
      </c>
      <c r="E93" s="64">
        <v>2</v>
      </c>
      <c r="F93" s="48"/>
      <c r="G93" s="48"/>
      <c r="H93" s="48"/>
      <c r="I93" s="48"/>
      <c r="J93" s="48"/>
      <c r="K93" s="48"/>
      <c r="L93" s="48"/>
      <c r="M93" s="48">
        <v>664500</v>
      </c>
      <c r="N93" s="32" t="s">
        <v>289</v>
      </c>
    </row>
    <row r="94" spans="1:14" ht="24">
      <c r="A94" s="64">
        <v>73</v>
      </c>
      <c r="B94" s="66" t="s">
        <v>153</v>
      </c>
      <c r="C94" s="64" t="s">
        <v>9</v>
      </c>
      <c r="D94" s="68">
        <v>220000</v>
      </c>
      <c r="E94" s="64">
        <v>3</v>
      </c>
      <c r="F94" s="48"/>
      <c r="G94" s="48"/>
      <c r="H94" s="48"/>
      <c r="I94" s="48"/>
      <c r="J94" s="48"/>
      <c r="K94" s="48"/>
      <c r="L94" s="48"/>
      <c r="M94" s="48">
        <v>219500</v>
      </c>
      <c r="N94" s="32" t="s">
        <v>289</v>
      </c>
    </row>
    <row r="95" spans="1:14" ht="24">
      <c r="A95" s="64">
        <v>74</v>
      </c>
      <c r="B95" s="66" t="s">
        <v>154</v>
      </c>
      <c r="C95" s="64" t="s">
        <v>9</v>
      </c>
      <c r="D95" s="68">
        <v>220000</v>
      </c>
      <c r="E95" s="64">
        <v>3</v>
      </c>
      <c r="F95" s="48"/>
      <c r="G95" s="48"/>
      <c r="H95" s="48"/>
      <c r="I95" s="48"/>
      <c r="J95" s="48"/>
      <c r="K95" s="48"/>
      <c r="L95" s="48"/>
      <c r="M95" s="48">
        <v>219500</v>
      </c>
      <c r="N95" s="32" t="s">
        <v>289</v>
      </c>
    </row>
    <row r="96" spans="1:14" ht="24">
      <c r="A96" s="64">
        <v>75</v>
      </c>
      <c r="B96" s="66" t="s">
        <v>155</v>
      </c>
      <c r="C96" s="64" t="s">
        <v>9</v>
      </c>
      <c r="D96" s="68">
        <v>220000</v>
      </c>
      <c r="E96" s="64">
        <v>3</v>
      </c>
      <c r="F96" s="48"/>
      <c r="G96" s="48"/>
      <c r="H96" s="48"/>
      <c r="I96" s="48"/>
      <c r="J96" s="48"/>
      <c r="K96" s="48"/>
      <c r="L96" s="48"/>
      <c r="M96" s="48">
        <v>219500</v>
      </c>
      <c r="N96" s="32" t="s">
        <v>289</v>
      </c>
    </row>
    <row r="97" spans="1:14">
      <c r="A97" s="64">
        <v>76</v>
      </c>
      <c r="B97" s="66" t="s">
        <v>156</v>
      </c>
      <c r="C97" s="64" t="s">
        <v>9</v>
      </c>
      <c r="D97" s="65">
        <v>329500</v>
      </c>
      <c r="E97" s="64">
        <v>5</v>
      </c>
      <c r="F97" s="48"/>
      <c r="G97" s="48"/>
      <c r="H97" s="48"/>
      <c r="I97" s="48"/>
      <c r="J97" s="48"/>
      <c r="K97" s="48"/>
      <c r="L97" s="48"/>
      <c r="M97" s="48">
        <v>329000</v>
      </c>
      <c r="N97" s="32" t="s">
        <v>289</v>
      </c>
    </row>
    <row r="98" spans="1:14">
      <c r="A98" s="64">
        <v>77</v>
      </c>
      <c r="B98" s="66" t="s">
        <v>157</v>
      </c>
      <c r="C98" s="64" t="s">
        <v>9</v>
      </c>
      <c r="D98" s="65">
        <v>125000</v>
      </c>
      <c r="E98" s="64">
        <v>5</v>
      </c>
      <c r="F98" s="48"/>
      <c r="G98" s="48"/>
      <c r="H98" s="48"/>
      <c r="I98" s="48"/>
      <c r="J98" s="48"/>
      <c r="K98" s="48"/>
      <c r="L98" s="48"/>
      <c r="M98" s="48">
        <v>124500</v>
      </c>
      <c r="N98" s="32" t="s">
        <v>289</v>
      </c>
    </row>
    <row r="99" spans="1:14">
      <c r="A99" s="64">
        <v>78</v>
      </c>
      <c r="B99" s="66" t="s">
        <v>158</v>
      </c>
      <c r="C99" s="64" t="s">
        <v>9</v>
      </c>
      <c r="D99" s="65">
        <v>125000</v>
      </c>
      <c r="E99" s="64">
        <v>5</v>
      </c>
      <c r="F99" s="48"/>
      <c r="G99" s="48"/>
      <c r="H99" s="48"/>
      <c r="I99" s="48"/>
      <c r="J99" s="48"/>
      <c r="K99" s="48"/>
      <c r="L99" s="48"/>
      <c r="M99" s="48">
        <v>124500</v>
      </c>
      <c r="N99" s="32" t="s">
        <v>289</v>
      </c>
    </row>
    <row r="100" spans="1:14">
      <c r="A100" s="64">
        <v>79</v>
      </c>
      <c r="B100" s="66" t="s">
        <v>159</v>
      </c>
      <c r="C100" s="64" t="s">
        <v>9</v>
      </c>
      <c r="D100" s="65">
        <v>235000</v>
      </c>
      <c r="E100" s="64">
        <v>5</v>
      </c>
      <c r="F100" s="48"/>
      <c r="G100" s="48"/>
      <c r="H100" s="48"/>
      <c r="I100" s="48"/>
      <c r="J100" s="48"/>
      <c r="K100" s="48"/>
      <c r="L100" s="48"/>
      <c r="M100" s="48">
        <v>234500</v>
      </c>
      <c r="N100" s="32" t="s">
        <v>289</v>
      </c>
    </row>
    <row r="101" spans="1:14" ht="24">
      <c r="A101" s="64">
        <v>80</v>
      </c>
      <c r="B101" s="66" t="s">
        <v>160</v>
      </c>
      <c r="C101" s="64" t="s">
        <v>9</v>
      </c>
      <c r="D101" s="65">
        <v>240000</v>
      </c>
      <c r="E101" s="64">
        <v>5</v>
      </c>
      <c r="F101" s="48"/>
      <c r="G101" s="48"/>
      <c r="H101" s="48"/>
      <c r="I101" s="48"/>
      <c r="J101" s="48"/>
      <c r="K101" s="48"/>
      <c r="L101" s="48"/>
      <c r="M101" s="48">
        <v>239500</v>
      </c>
      <c r="N101" s="32" t="s">
        <v>289</v>
      </c>
    </row>
    <row r="102" spans="1:14">
      <c r="A102" s="64">
        <v>81</v>
      </c>
      <c r="B102" s="66" t="s">
        <v>161</v>
      </c>
      <c r="C102" s="64" t="s">
        <v>9</v>
      </c>
      <c r="D102" s="65">
        <v>210000</v>
      </c>
      <c r="E102" s="64">
        <v>5</v>
      </c>
      <c r="F102" s="48"/>
      <c r="G102" s="48"/>
      <c r="H102" s="48"/>
      <c r="I102" s="48"/>
      <c r="J102" s="48"/>
      <c r="K102" s="48"/>
      <c r="L102" s="48"/>
      <c r="M102" s="48">
        <v>209500</v>
      </c>
      <c r="N102" s="32" t="s">
        <v>289</v>
      </c>
    </row>
    <row r="103" spans="1:14">
      <c r="A103" s="64">
        <v>82</v>
      </c>
      <c r="B103" s="66" t="s">
        <v>162</v>
      </c>
      <c r="C103" s="64" t="s">
        <v>9</v>
      </c>
      <c r="D103" s="65">
        <v>230000</v>
      </c>
      <c r="E103" s="64">
        <v>5</v>
      </c>
      <c r="F103" s="48"/>
      <c r="G103" s="48"/>
      <c r="H103" s="48"/>
      <c r="I103" s="48"/>
      <c r="J103" s="48"/>
      <c r="K103" s="48"/>
      <c r="L103" s="48"/>
      <c r="M103" s="48">
        <v>229500</v>
      </c>
      <c r="N103" s="32" t="s">
        <v>289</v>
      </c>
    </row>
    <row r="104" spans="1:14">
      <c r="A104" s="64">
        <v>83</v>
      </c>
      <c r="B104" s="66" t="s">
        <v>163</v>
      </c>
      <c r="C104" s="64" t="s">
        <v>9</v>
      </c>
      <c r="D104" s="65">
        <v>150000</v>
      </c>
      <c r="E104" s="64">
        <v>10</v>
      </c>
      <c r="F104" s="48"/>
      <c r="G104" s="48"/>
      <c r="H104" s="48"/>
      <c r="I104" s="48"/>
      <c r="J104" s="48"/>
      <c r="K104" s="48"/>
      <c r="L104" s="48"/>
      <c r="M104" s="48">
        <v>149500</v>
      </c>
      <c r="N104" s="32" t="s">
        <v>289</v>
      </c>
    </row>
    <row r="105" spans="1:14" ht="24">
      <c r="A105" s="64">
        <v>84</v>
      </c>
      <c r="B105" s="60" t="s">
        <v>164</v>
      </c>
      <c r="C105" s="64" t="s">
        <v>9</v>
      </c>
      <c r="D105" s="65">
        <v>55500</v>
      </c>
      <c r="E105" s="64">
        <v>10</v>
      </c>
      <c r="F105" s="48"/>
      <c r="G105" s="48"/>
      <c r="H105" s="48"/>
      <c r="I105" s="48"/>
      <c r="J105" s="48"/>
      <c r="K105" s="48"/>
      <c r="L105" s="48"/>
      <c r="M105" s="48">
        <v>55000</v>
      </c>
      <c r="N105" s="32" t="s">
        <v>289</v>
      </c>
    </row>
    <row r="106" spans="1:14" ht="24">
      <c r="A106" s="64">
        <v>85</v>
      </c>
      <c r="B106" s="60" t="s">
        <v>165</v>
      </c>
      <c r="C106" s="64" t="s">
        <v>9</v>
      </c>
      <c r="D106" s="65">
        <v>42100</v>
      </c>
      <c r="E106" s="64">
        <v>10</v>
      </c>
      <c r="F106" s="48"/>
      <c r="G106" s="48"/>
      <c r="H106" s="48"/>
      <c r="I106" s="48"/>
      <c r="J106" s="48"/>
      <c r="K106" s="48"/>
      <c r="L106" s="48"/>
      <c r="M106" s="48">
        <v>41600</v>
      </c>
      <c r="N106" s="32" t="s">
        <v>289</v>
      </c>
    </row>
    <row r="107" spans="1:14" ht="24">
      <c r="A107" s="64">
        <v>86</v>
      </c>
      <c r="B107" s="60" t="s">
        <v>166</v>
      </c>
      <c r="C107" s="64" t="s">
        <v>9</v>
      </c>
      <c r="D107" s="65">
        <v>239100</v>
      </c>
      <c r="E107" s="64">
        <v>6</v>
      </c>
      <c r="F107" s="48"/>
      <c r="G107" s="48"/>
      <c r="H107" s="48"/>
      <c r="I107" s="48"/>
      <c r="J107" s="48"/>
      <c r="K107" s="48"/>
      <c r="L107" s="48"/>
      <c r="M107" s="48">
        <v>238600</v>
      </c>
      <c r="N107" s="32" t="s">
        <v>289</v>
      </c>
    </row>
    <row r="108" spans="1:14" ht="24">
      <c r="A108" s="64">
        <v>87</v>
      </c>
      <c r="B108" s="60" t="s">
        <v>167</v>
      </c>
      <c r="C108" s="64" t="s">
        <v>9</v>
      </c>
      <c r="D108" s="65">
        <v>140200</v>
      </c>
      <c r="E108" s="64">
        <v>3</v>
      </c>
      <c r="F108" s="48"/>
      <c r="G108" s="48"/>
      <c r="H108" s="48"/>
      <c r="I108" s="48"/>
      <c r="J108" s="48"/>
      <c r="K108" s="48"/>
      <c r="L108" s="48"/>
      <c r="M108" s="48">
        <v>139700</v>
      </c>
      <c r="N108" s="32" t="s">
        <v>289</v>
      </c>
    </row>
    <row r="109" spans="1:14" ht="24">
      <c r="A109" s="64">
        <v>88</v>
      </c>
      <c r="B109" s="60" t="s">
        <v>168</v>
      </c>
      <c r="C109" s="64" t="s">
        <v>9</v>
      </c>
      <c r="D109" s="65">
        <v>58100</v>
      </c>
      <c r="E109" s="64">
        <v>3</v>
      </c>
      <c r="F109" s="48"/>
      <c r="G109" s="48"/>
      <c r="H109" s="48"/>
      <c r="I109" s="48"/>
      <c r="J109" s="48"/>
      <c r="K109" s="48"/>
      <c r="L109" s="48"/>
      <c r="M109" s="48">
        <v>57600</v>
      </c>
      <c r="N109" s="32" t="s">
        <v>289</v>
      </c>
    </row>
    <row r="110" spans="1:14" ht="24">
      <c r="A110" s="64">
        <v>89</v>
      </c>
      <c r="B110" s="60" t="s">
        <v>169</v>
      </c>
      <c r="C110" s="64" t="s">
        <v>9</v>
      </c>
      <c r="D110" s="65">
        <v>119200</v>
      </c>
      <c r="E110" s="64">
        <v>3</v>
      </c>
      <c r="F110" s="48"/>
      <c r="G110" s="48"/>
      <c r="H110" s="48"/>
      <c r="I110" s="48"/>
      <c r="J110" s="48"/>
      <c r="K110" s="48"/>
      <c r="L110" s="48"/>
      <c r="M110" s="48">
        <v>118700</v>
      </c>
      <c r="N110" s="32" t="s">
        <v>289</v>
      </c>
    </row>
    <row r="111" spans="1:14" ht="24">
      <c r="A111" s="64">
        <v>90</v>
      </c>
      <c r="B111" s="60" t="s">
        <v>170</v>
      </c>
      <c r="C111" s="64" t="s">
        <v>9</v>
      </c>
      <c r="D111" s="65">
        <v>52000</v>
      </c>
      <c r="E111" s="64">
        <v>2</v>
      </c>
      <c r="F111" s="48"/>
      <c r="G111" s="48"/>
      <c r="H111" s="48"/>
      <c r="I111" s="48"/>
      <c r="J111" s="48"/>
      <c r="K111" s="48"/>
      <c r="L111" s="48"/>
      <c r="M111" s="48">
        <v>51500</v>
      </c>
      <c r="N111" s="32" t="s">
        <v>289</v>
      </c>
    </row>
    <row r="112" spans="1:14" ht="36">
      <c r="A112" s="64">
        <v>91</v>
      </c>
      <c r="B112" s="60" t="s">
        <v>171</v>
      </c>
      <c r="C112" s="64" t="s">
        <v>9</v>
      </c>
      <c r="D112" s="65">
        <v>52100</v>
      </c>
      <c r="E112" s="64">
        <v>2</v>
      </c>
      <c r="F112" s="48"/>
      <c r="G112" s="48"/>
      <c r="H112" s="48"/>
      <c r="I112" s="48"/>
      <c r="J112" s="48"/>
      <c r="K112" s="48"/>
      <c r="L112" s="48"/>
      <c r="M112" s="48">
        <v>51600</v>
      </c>
      <c r="N112" s="32" t="s">
        <v>289</v>
      </c>
    </row>
    <row r="113" spans="1:14" ht="24">
      <c r="A113" s="64">
        <v>92</v>
      </c>
      <c r="B113" s="60" t="s">
        <v>172</v>
      </c>
      <c r="C113" s="64" t="s">
        <v>9</v>
      </c>
      <c r="D113" s="65">
        <v>52200</v>
      </c>
      <c r="E113" s="64">
        <v>1</v>
      </c>
      <c r="F113" s="48"/>
      <c r="G113" s="48"/>
      <c r="H113" s="48"/>
      <c r="I113" s="48"/>
      <c r="J113" s="48"/>
      <c r="K113" s="48"/>
      <c r="L113" s="48"/>
      <c r="M113" s="48">
        <v>51700</v>
      </c>
      <c r="N113" s="32" t="s">
        <v>289</v>
      </c>
    </row>
    <row r="114" spans="1:14" ht="24">
      <c r="A114" s="64">
        <v>93</v>
      </c>
      <c r="B114" s="60" t="s">
        <v>173</v>
      </c>
      <c r="C114" s="64" t="s">
        <v>9</v>
      </c>
      <c r="D114" s="65">
        <v>40000</v>
      </c>
      <c r="E114" s="64">
        <v>5</v>
      </c>
      <c r="F114" s="48"/>
      <c r="G114" s="48"/>
      <c r="H114" s="48"/>
      <c r="I114" s="48"/>
      <c r="J114" s="48"/>
      <c r="K114" s="48"/>
      <c r="L114" s="48"/>
      <c r="M114" s="48">
        <v>39500</v>
      </c>
      <c r="N114" s="32" t="s">
        <v>289</v>
      </c>
    </row>
    <row r="115" spans="1:14" ht="36">
      <c r="A115" s="64">
        <v>94</v>
      </c>
      <c r="B115" s="60" t="s">
        <v>174</v>
      </c>
      <c r="C115" s="64" t="s">
        <v>9</v>
      </c>
      <c r="D115" s="65">
        <v>52000</v>
      </c>
      <c r="E115" s="64">
        <v>2</v>
      </c>
      <c r="F115" s="48"/>
      <c r="G115" s="48"/>
      <c r="H115" s="48"/>
      <c r="I115" s="48"/>
      <c r="J115" s="48"/>
      <c r="K115" s="48"/>
      <c r="L115" s="48"/>
      <c r="M115" s="48">
        <v>51500</v>
      </c>
      <c r="N115" s="32" t="s">
        <v>289</v>
      </c>
    </row>
    <row r="116" spans="1:14" ht="24">
      <c r="A116" s="64">
        <v>95</v>
      </c>
      <c r="B116" s="60" t="s">
        <v>175</v>
      </c>
      <c r="C116" s="64" t="s">
        <v>9</v>
      </c>
      <c r="D116" s="65">
        <v>30000</v>
      </c>
      <c r="E116" s="64">
        <v>2</v>
      </c>
      <c r="F116" s="48"/>
      <c r="G116" s="48"/>
      <c r="H116" s="48"/>
      <c r="I116" s="48"/>
      <c r="J116" s="48"/>
      <c r="K116" s="48"/>
      <c r="L116" s="48"/>
      <c r="M116" s="48">
        <v>29500</v>
      </c>
      <c r="N116" s="32" t="s">
        <v>289</v>
      </c>
    </row>
    <row r="117" spans="1:14" ht="24">
      <c r="A117" s="64">
        <v>96</v>
      </c>
      <c r="B117" s="60" t="s">
        <v>176</v>
      </c>
      <c r="C117" s="64" t="s">
        <v>9</v>
      </c>
      <c r="D117" s="65">
        <v>55000</v>
      </c>
      <c r="E117" s="64">
        <v>2</v>
      </c>
      <c r="F117" s="48"/>
      <c r="G117" s="48"/>
      <c r="H117" s="48"/>
      <c r="I117" s="48"/>
      <c r="J117" s="48"/>
      <c r="K117" s="48"/>
      <c r="L117" s="48"/>
      <c r="M117" s="48">
        <v>54500</v>
      </c>
      <c r="N117" s="32" t="s">
        <v>289</v>
      </c>
    </row>
    <row r="118" spans="1:14">
      <c r="A118" s="64">
        <v>97</v>
      </c>
      <c r="B118" s="60" t="s">
        <v>177</v>
      </c>
      <c r="C118" s="64" t="s">
        <v>9</v>
      </c>
      <c r="D118" s="65">
        <v>219500</v>
      </c>
      <c r="E118" s="64">
        <v>30</v>
      </c>
      <c r="F118" s="48"/>
      <c r="G118" s="48"/>
      <c r="H118" s="48"/>
      <c r="I118" s="48"/>
      <c r="J118" s="48"/>
      <c r="K118" s="48"/>
      <c r="L118" s="48"/>
      <c r="M118" s="48">
        <v>219000</v>
      </c>
      <c r="N118" s="32" t="s">
        <v>289</v>
      </c>
    </row>
    <row r="119" spans="1:14">
      <c r="A119" s="64">
        <v>98</v>
      </c>
      <c r="B119" s="60" t="s">
        <v>178</v>
      </c>
      <c r="C119" s="64" t="s">
        <v>9</v>
      </c>
      <c r="D119" s="65">
        <v>19800</v>
      </c>
      <c r="E119" s="64">
        <v>370</v>
      </c>
      <c r="F119" s="48"/>
      <c r="G119" s="48"/>
      <c r="H119" s="48"/>
      <c r="I119" s="48"/>
      <c r="J119" s="48"/>
      <c r="K119" s="48"/>
      <c r="L119" s="48"/>
      <c r="M119" s="48">
        <v>19300</v>
      </c>
      <c r="N119" s="32" t="s">
        <v>289</v>
      </c>
    </row>
    <row r="120" spans="1:14">
      <c r="A120" s="64">
        <v>99</v>
      </c>
      <c r="B120" s="60" t="s">
        <v>179</v>
      </c>
      <c r="C120" s="64" t="s">
        <v>9</v>
      </c>
      <c r="D120" s="65">
        <v>12500</v>
      </c>
      <c r="E120" s="64">
        <v>20</v>
      </c>
      <c r="F120" s="48"/>
      <c r="G120" s="48"/>
      <c r="H120" s="48"/>
      <c r="I120" s="48"/>
      <c r="J120" s="48"/>
      <c r="K120" s="48"/>
      <c r="L120" s="48"/>
      <c r="M120" s="48">
        <v>12000</v>
      </c>
      <c r="N120" s="32" t="s">
        <v>289</v>
      </c>
    </row>
    <row r="121" spans="1:14">
      <c r="A121" s="64">
        <v>100</v>
      </c>
      <c r="B121" s="60" t="s">
        <v>180</v>
      </c>
      <c r="C121" s="64" t="s">
        <v>9</v>
      </c>
      <c r="D121" s="65">
        <v>93500</v>
      </c>
      <c r="E121" s="64">
        <v>30</v>
      </c>
      <c r="F121" s="48"/>
      <c r="G121" s="48"/>
      <c r="H121" s="48"/>
      <c r="I121" s="48"/>
      <c r="J121" s="48"/>
      <c r="K121" s="48"/>
      <c r="L121" s="48"/>
      <c r="M121" s="48">
        <v>93000</v>
      </c>
      <c r="N121" s="32" t="s">
        <v>289</v>
      </c>
    </row>
    <row r="122" spans="1:14">
      <c r="A122" s="64">
        <v>101</v>
      </c>
      <c r="B122" s="60" t="s">
        <v>181</v>
      </c>
      <c r="C122" s="64" t="s">
        <v>9</v>
      </c>
      <c r="D122" s="65">
        <v>34000</v>
      </c>
      <c r="E122" s="64">
        <v>1</v>
      </c>
      <c r="F122" s="48"/>
      <c r="G122" s="48"/>
      <c r="H122" s="48"/>
      <c r="I122" s="48"/>
      <c r="J122" s="48"/>
      <c r="K122" s="48"/>
      <c r="L122" s="48"/>
      <c r="M122" s="48">
        <v>33500</v>
      </c>
      <c r="N122" s="32" t="s">
        <v>289</v>
      </c>
    </row>
    <row r="123" spans="1:14">
      <c r="A123" s="102" t="s">
        <v>182</v>
      </c>
      <c r="B123" s="103"/>
      <c r="C123" s="103"/>
      <c r="D123" s="103"/>
      <c r="E123" s="103"/>
      <c r="F123" s="48"/>
      <c r="G123" s="48"/>
      <c r="H123" s="48"/>
      <c r="I123" s="48"/>
      <c r="J123" s="48"/>
      <c r="K123" s="48"/>
      <c r="L123" s="48"/>
      <c r="M123" s="48"/>
      <c r="N123" s="48"/>
    </row>
    <row r="124" spans="1:14" ht="24">
      <c r="A124" s="69">
        <v>102</v>
      </c>
      <c r="B124" s="53" t="s">
        <v>183</v>
      </c>
      <c r="C124" s="70" t="s">
        <v>67</v>
      </c>
      <c r="D124" s="56">
        <v>103000</v>
      </c>
      <c r="E124" s="69">
        <v>24</v>
      </c>
      <c r="F124" s="48"/>
      <c r="G124" s="48"/>
      <c r="H124" s="48"/>
      <c r="I124" s="48"/>
      <c r="J124" s="48"/>
      <c r="K124" s="48"/>
      <c r="L124" s="48">
        <v>102500</v>
      </c>
      <c r="M124" s="48"/>
      <c r="N124" s="32" t="s">
        <v>290</v>
      </c>
    </row>
    <row r="125" spans="1:14" ht="24">
      <c r="A125" s="69">
        <v>103</v>
      </c>
      <c r="B125" s="53" t="s">
        <v>184</v>
      </c>
      <c r="C125" s="70" t="s">
        <v>67</v>
      </c>
      <c r="D125" s="56">
        <v>95000</v>
      </c>
      <c r="E125" s="69">
        <v>24</v>
      </c>
      <c r="F125" s="48"/>
      <c r="G125" s="48"/>
      <c r="H125" s="48"/>
      <c r="I125" s="48"/>
      <c r="J125" s="48"/>
      <c r="K125" s="48"/>
      <c r="L125" s="48">
        <v>94500</v>
      </c>
      <c r="M125" s="48"/>
      <c r="N125" s="32" t="s">
        <v>290</v>
      </c>
    </row>
    <row r="126" spans="1:14" ht="24">
      <c r="A126" s="69">
        <v>104</v>
      </c>
      <c r="B126" s="53" t="s">
        <v>185</v>
      </c>
      <c r="C126" s="70" t="s">
        <v>67</v>
      </c>
      <c r="D126" s="56">
        <v>98000</v>
      </c>
      <c r="E126" s="69">
        <v>24</v>
      </c>
      <c r="F126" s="48"/>
      <c r="G126" s="48"/>
      <c r="H126" s="48"/>
      <c r="I126" s="48"/>
      <c r="J126" s="48"/>
      <c r="K126" s="48"/>
      <c r="L126" s="48">
        <v>97500</v>
      </c>
      <c r="M126" s="48"/>
      <c r="N126" s="32" t="s">
        <v>290</v>
      </c>
    </row>
    <row r="127" spans="1:14" ht="24">
      <c r="A127" s="69">
        <v>105</v>
      </c>
      <c r="B127" s="53" t="s">
        <v>186</v>
      </c>
      <c r="C127" s="70" t="s">
        <v>67</v>
      </c>
      <c r="D127" s="56">
        <v>102000</v>
      </c>
      <c r="E127" s="69">
        <v>24</v>
      </c>
      <c r="F127" s="48"/>
      <c r="G127" s="48"/>
      <c r="H127" s="48"/>
      <c r="I127" s="48"/>
      <c r="J127" s="48"/>
      <c r="K127" s="48"/>
      <c r="L127" s="48">
        <v>101500</v>
      </c>
      <c r="M127" s="48"/>
      <c r="N127" s="32" t="s">
        <v>290</v>
      </c>
    </row>
    <row r="128" spans="1:14" ht="36">
      <c r="A128" s="69">
        <v>106</v>
      </c>
      <c r="B128" s="71" t="s">
        <v>187</v>
      </c>
      <c r="C128" s="70" t="s">
        <v>67</v>
      </c>
      <c r="D128" s="56">
        <v>101500</v>
      </c>
      <c r="E128" s="69">
        <v>24</v>
      </c>
      <c r="F128" s="48"/>
      <c r="G128" s="48"/>
      <c r="H128" s="48"/>
      <c r="I128" s="48"/>
      <c r="J128" s="48"/>
      <c r="K128" s="48"/>
      <c r="L128" s="48">
        <v>101000</v>
      </c>
      <c r="M128" s="48"/>
      <c r="N128" s="32" t="s">
        <v>290</v>
      </c>
    </row>
    <row r="129" spans="1:14" ht="24">
      <c r="A129" s="69">
        <v>107</v>
      </c>
      <c r="B129" s="71" t="s">
        <v>188</v>
      </c>
      <c r="C129" s="70" t="s">
        <v>67</v>
      </c>
      <c r="D129" s="56">
        <v>98000</v>
      </c>
      <c r="E129" s="69">
        <v>24</v>
      </c>
      <c r="F129" s="48"/>
      <c r="G129" s="48"/>
      <c r="H129" s="48"/>
      <c r="I129" s="48"/>
      <c r="J129" s="48"/>
      <c r="K129" s="48"/>
      <c r="L129" s="48">
        <v>97500</v>
      </c>
      <c r="M129" s="48"/>
      <c r="N129" s="32" t="s">
        <v>290</v>
      </c>
    </row>
    <row r="130" spans="1:14">
      <c r="A130" s="69">
        <v>108</v>
      </c>
      <c r="B130" s="53" t="s">
        <v>189</v>
      </c>
      <c r="C130" s="70" t="s">
        <v>67</v>
      </c>
      <c r="D130" s="56">
        <v>96000</v>
      </c>
      <c r="E130" s="69">
        <v>24</v>
      </c>
      <c r="F130" s="48"/>
      <c r="G130" s="48"/>
      <c r="H130" s="48"/>
      <c r="I130" s="48"/>
      <c r="J130" s="48"/>
      <c r="K130" s="48"/>
      <c r="L130" s="48">
        <v>95500</v>
      </c>
      <c r="M130" s="48"/>
      <c r="N130" s="32" t="s">
        <v>290</v>
      </c>
    </row>
    <row r="131" spans="1:14">
      <c r="A131" s="69">
        <v>109</v>
      </c>
      <c r="B131" s="53" t="s">
        <v>190</v>
      </c>
      <c r="C131" s="70" t="s">
        <v>67</v>
      </c>
      <c r="D131" s="56">
        <v>89000</v>
      </c>
      <c r="E131" s="69">
        <v>24</v>
      </c>
      <c r="F131" s="48"/>
      <c r="G131" s="48"/>
      <c r="H131" s="48"/>
      <c r="I131" s="48"/>
      <c r="J131" s="48"/>
      <c r="K131" s="48"/>
      <c r="L131" s="48">
        <v>88500</v>
      </c>
      <c r="M131" s="48"/>
      <c r="N131" s="32" t="s">
        <v>290</v>
      </c>
    </row>
    <row r="132" spans="1:14" ht="24">
      <c r="A132" s="69">
        <v>110</v>
      </c>
      <c r="B132" s="53" t="s">
        <v>191</v>
      </c>
      <c r="C132" s="70" t="s">
        <v>67</v>
      </c>
      <c r="D132" s="56">
        <v>105000</v>
      </c>
      <c r="E132" s="69">
        <v>48</v>
      </c>
      <c r="F132" s="48"/>
      <c r="G132" s="48"/>
      <c r="H132" s="48"/>
      <c r="I132" s="48"/>
      <c r="J132" s="48"/>
      <c r="K132" s="48"/>
      <c r="L132" s="48">
        <v>104500</v>
      </c>
      <c r="M132" s="48"/>
      <c r="N132" s="32" t="s">
        <v>290</v>
      </c>
    </row>
    <row r="133" spans="1:14" ht="24">
      <c r="A133" s="69">
        <v>111</v>
      </c>
      <c r="B133" s="53" t="s">
        <v>192</v>
      </c>
      <c r="C133" s="70" t="s">
        <v>67</v>
      </c>
      <c r="D133" s="56">
        <v>105000</v>
      </c>
      <c r="E133" s="69">
        <v>48</v>
      </c>
      <c r="F133" s="48"/>
      <c r="G133" s="48"/>
      <c r="H133" s="48"/>
      <c r="I133" s="48"/>
      <c r="J133" s="48"/>
      <c r="K133" s="48"/>
      <c r="L133" s="48">
        <v>104500</v>
      </c>
      <c r="M133" s="48"/>
      <c r="N133" s="32" t="s">
        <v>290</v>
      </c>
    </row>
    <row r="134" spans="1:14" ht="24">
      <c r="A134" s="69">
        <v>112</v>
      </c>
      <c r="B134" s="71" t="s">
        <v>193</v>
      </c>
      <c r="C134" s="70" t="s">
        <v>67</v>
      </c>
      <c r="D134" s="56">
        <v>108000</v>
      </c>
      <c r="E134" s="69">
        <v>48</v>
      </c>
      <c r="F134" s="48"/>
      <c r="G134" s="48"/>
      <c r="H134" s="48"/>
      <c r="I134" s="48"/>
      <c r="J134" s="48"/>
      <c r="K134" s="48"/>
      <c r="L134" s="48">
        <v>107500</v>
      </c>
      <c r="M134" s="48"/>
      <c r="N134" s="32" t="s">
        <v>290</v>
      </c>
    </row>
    <row r="135" spans="1:14" ht="36">
      <c r="A135" s="69">
        <v>113</v>
      </c>
      <c r="B135" s="53" t="s">
        <v>194</v>
      </c>
      <c r="C135" s="70" t="s">
        <v>67</v>
      </c>
      <c r="D135" s="56">
        <v>119000</v>
      </c>
      <c r="E135" s="69">
        <v>2</v>
      </c>
      <c r="F135" s="48"/>
      <c r="G135" s="48"/>
      <c r="H135" s="48"/>
      <c r="I135" s="48"/>
      <c r="J135" s="48"/>
      <c r="K135" s="48"/>
      <c r="L135" s="48">
        <v>118500</v>
      </c>
      <c r="M135" s="48"/>
      <c r="N135" s="32" t="s">
        <v>290</v>
      </c>
    </row>
    <row r="136" spans="1:14" s="29" customFormat="1">
      <c r="A136" s="95" t="s">
        <v>195</v>
      </c>
      <c r="B136" s="96"/>
      <c r="C136" s="96"/>
      <c r="D136" s="96"/>
      <c r="E136" s="96"/>
      <c r="F136" s="72"/>
      <c r="G136" s="72"/>
      <c r="H136" s="72"/>
      <c r="I136" s="72"/>
      <c r="J136" s="72"/>
      <c r="K136" s="72"/>
      <c r="L136" s="72"/>
      <c r="M136" s="72"/>
      <c r="N136" s="32" t="s">
        <v>290</v>
      </c>
    </row>
    <row r="137" spans="1:14" ht="24">
      <c r="A137" s="44">
        <v>114</v>
      </c>
      <c r="B137" s="58" t="s">
        <v>196</v>
      </c>
      <c r="C137" s="69" t="s">
        <v>9</v>
      </c>
      <c r="D137" s="51">
        <v>165000</v>
      </c>
      <c r="E137" s="44">
        <v>8</v>
      </c>
      <c r="F137" s="48"/>
      <c r="G137" s="48"/>
      <c r="H137" s="48"/>
      <c r="I137" s="48"/>
      <c r="J137" s="48"/>
      <c r="K137" s="48"/>
      <c r="L137" s="48">
        <v>164500</v>
      </c>
      <c r="M137" s="48"/>
      <c r="N137" s="32" t="s">
        <v>290</v>
      </c>
    </row>
    <row r="138" spans="1:14">
      <c r="A138" s="44">
        <v>115</v>
      </c>
      <c r="B138" s="58" t="s">
        <v>197</v>
      </c>
      <c r="C138" s="69" t="s">
        <v>9</v>
      </c>
      <c r="D138" s="44">
        <v>35500</v>
      </c>
      <c r="E138" s="44">
        <v>1</v>
      </c>
      <c r="F138" s="48"/>
      <c r="G138" s="48"/>
      <c r="H138" s="48"/>
      <c r="I138" s="48"/>
      <c r="J138" s="48"/>
      <c r="K138" s="48"/>
      <c r="L138" s="48">
        <v>35000</v>
      </c>
      <c r="M138" s="48"/>
      <c r="N138" s="32" t="s">
        <v>290</v>
      </c>
    </row>
    <row r="139" spans="1:14">
      <c r="A139" s="44">
        <v>116</v>
      </c>
      <c r="B139" s="58" t="s">
        <v>198</v>
      </c>
      <c r="C139" s="69" t="s">
        <v>9</v>
      </c>
      <c r="D139" s="44">
        <v>41500</v>
      </c>
      <c r="E139" s="44">
        <v>1</v>
      </c>
      <c r="F139" s="48"/>
      <c r="G139" s="48"/>
      <c r="H139" s="48"/>
      <c r="I139" s="48"/>
      <c r="J139" s="48"/>
      <c r="K139" s="48"/>
      <c r="L139" s="48">
        <v>41000</v>
      </c>
      <c r="M139" s="48"/>
      <c r="N139" s="32" t="s">
        <v>290</v>
      </c>
    </row>
    <row r="140" spans="1:14">
      <c r="A140" s="44">
        <v>117</v>
      </c>
      <c r="B140" s="58" t="s">
        <v>199</v>
      </c>
      <c r="C140" s="69" t="s">
        <v>9</v>
      </c>
      <c r="D140" s="44">
        <v>41500</v>
      </c>
      <c r="E140" s="44">
        <v>1</v>
      </c>
      <c r="F140" s="48"/>
      <c r="G140" s="48"/>
      <c r="H140" s="48"/>
      <c r="I140" s="48"/>
      <c r="J140" s="48"/>
      <c r="K140" s="48"/>
      <c r="L140" s="48">
        <v>41000</v>
      </c>
      <c r="M140" s="48"/>
      <c r="N140" s="32" t="s">
        <v>290</v>
      </c>
    </row>
    <row r="141" spans="1:14" ht="24">
      <c r="A141" s="44">
        <v>118</v>
      </c>
      <c r="B141" s="58" t="s">
        <v>200</v>
      </c>
      <c r="C141" s="69" t="s">
        <v>9</v>
      </c>
      <c r="D141" s="44">
        <v>36500</v>
      </c>
      <c r="E141" s="44">
        <v>1</v>
      </c>
      <c r="F141" s="48"/>
      <c r="G141" s="48"/>
      <c r="H141" s="48"/>
      <c r="I141" s="48"/>
      <c r="J141" s="48"/>
      <c r="K141" s="48"/>
      <c r="L141" s="48">
        <v>36000</v>
      </c>
      <c r="M141" s="48"/>
      <c r="N141" s="32" t="s">
        <v>290</v>
      </c>
    </row>
    <row r="142" spans="1:14" ht="24">
      <c r="A142" s="44">
        <v>119</v>
      </c>
      <c r="B142" s="58" t="s">
        <v>201</v>
      </c>
      <c r="C142" s="69" t="s">
        <v>9</v>
      </c>
      <c r="D142" s="44">
        <v>36500</v>
      </c>
      <c r="E142" s="44">
        <v>1</v>
      </c>
      <c r="F142" s="48"/>
      <c r="G142" s="48"/>
      <c r="H142" s="48"/>
      <c r="I142" s="48"/>
      <c r="J142" s="48"/>
      <c r="K142" s="48"/>
      <c r="L142" s="48">
        <v>36000</v>
      </c>
      <c r="M142" s="48"/>
      <c r="N142" s="32" t="s">
        <v>290</v>
      </c>
    </row>
    <row r="143" spans="1:14" ht="24">
      <c r="A143" s="44">
        <v>120</v>
      </c>
      <c r="B143" s="58" t="s">
        <v>202</v>
      </c>
      <c r="C143" s="69" t="s">
        <v>9</v>
      </c>
      <c r="D143" s="44">
        <v>36500</v>
      </c>
      <c r="E143" s="44">
        <v>1</v>
      </c>
      <c r="F143" s="48"/>
      <c r="G143" s="48"/>
      <c r="H143" s="48"/>
      <c r="I143" s="48"/>
      <c r="J143" s="48"/>
      <c r="K143" s="48"/>
      <c r="L143" s="48">
        <v>36000</v>
      </c>
      <c r="M143" s="48"/>
      <c r="N143" s="32" t="s">
        <v>290</v>
      </c>
    </row>
    <row r="144" spans="1:14">
      <c r="A144" s="44">
        <v>121</v>
      </c>
      <c r="B144" s="58" t="s">
        <v>203</v>
      </c>
      <c r="C144" s="69" t="s">
        <v>9</v>
      </c>
      <c r="D144" s="51">
        <v>80200</v>
      </c>
      <c r="E144" s="44">
        <v>1</v>
      </c>
      <c r="F144" s="48"/>
      <c r="G144" s="48"/>
      <c r="H144" s="48"/>
      <c r="I144" s="48"/>
      <c r="J144" s="48"/>
      <c r="K144" s="48"/>
      <c r="L144" s="48">
        <v>79700</v>
      </c>
      <c r="M144" s="48"/>
      <c r="N144" s="32" t="s">
        <v>290</v>
      </c>
    </row>
    <row r="145" spans="1:14">
      <c r="A145" s="44">
        <v>122</v>
      </c>
      <c r="B145" s="58" t="s">
        <v>204</v>
      </c>
      <c r="C145" s="69" t="s">
        <v>9</v>
      </c>
      <c r="D145" s="51">
        <v>50000</v>
      </c>
      <c r="E145" s="44">
        <v>1</v>
      </c>
      <c r="F145" s="48"/>
      <c r="G145" s="48"/>
      <c r="H145" s="48"/>
      <c r="I145" s="48"/>
      <c r="J145" s="48"/>
      <c r="K145" s="48"/>
      <c r="L145" s="48">
        <v>49500</v>
      </c>
      <c r="M145" s="48"/>
      <c r="N145" s="32" t="s">
        <v>290</v>
      </c>
    </row>
    <row r="146" spans="1:14">
      <c r="A146" s="44">
        <v>123</v>
      </c>
      <c r="B146" s="58" t="s">
        <v>205</v>
      </c>
      <c r="C146" s="69" t="s">
        <v>9</v>
      </c>
      <c r="D146" s="51">
        <v>66000</v>
      </c>
      <c r="E146" s="44">
        <v>4</v>
      </c>
      <c r="F146" s="48"/>
      <c r="G146" s="48"/>
      <c r="H146" s="48"/>
      <c r="I146" s="48"/>
      <c r="J146" s="48"/>
      <c r="K146" s="48"/>
      <c r="L146" s="48">
        <v>65500</v>
      </c>
      <c r="M146" s="48"/>
      <c r="N146" s="32" t="s">
        <v>290</v>
      </c>
    </row>
    <row r="147" spans="1:14">
      <c r="A147" s="44">
        <v>124</v>
      </c>
      <c r="B147" s="58" t="s">
        <v>206</v>
      </c>
      <c r="C147" s="69" t="s">
        <v>9</v>
      </c>
      <c r="D147" s="51">
        <v>60000</v>
      </c>
      <c r="E147" s="44">
        <v>4</v>
      </c>
      <c r="F147" s="48"/>
      <c r="G147" s="48"/>
      <c r="H147" s="48"/>
      <c r="I147" s="48"/>
      <c r="J147" s="48"/>
      <c r="K147" s="48"/>
      <c r="L147" s="48">
        <v>59500</v>
      </c>
      <c r="M147" s="48"/>
      <c r="N147" s="32" t="s">
        <v>290</v>
      </c>
    </row>
    <row r="148" spans="1:14">
      <c r="A148" s="44">
        <v>125</v>
      </c>
      <c r="B148" s="53" t="s">
        <v>207</v>
      </c>
      <c r="C148" s="69" t="s">
        <v>9</v>
      </c>
      <c r="D148" s="51">
        <v>52000</v>
      </c>
      <c r="E148" s="44">
        <v>1</v>
      </c>
      <c r="F148" s="48"/>
      <c r="G148" s="48"/>
      <c r="H148" s="48"/>
      <c r="I148" s="48"/>
      <c r="J148" s="48"/>
      <c r="K148" s="48"/>
      <c r="L148" s="48">
        <v>51500</v>
      </c>
      <c r="M148" s="48"/>
      <c r="N148" s="32" t="s">
        <v>290</v>
      </c>
    </row>
    <row r="149" spans="1:14">
      <c r="A149" s="44">
        <v>126</v>
      </c>
      <c r="B149" s="53" t="s">
        <v>208</v>
      </c>
      <c r="C149" s="69" t="s">
        <v>9</v>
      </c>
      <c r="D149" s="51">
        <v>49500</v>
      </c>
      <c r="E149" s="44">
        <v>1</v>
      </c>
      <c r="F149" s="48"/>
      <c r="G149" s="48"/>
      <c r="H149" s="48"/>
      <c r="I149" s="48"/>
      <c r="J149" s="48"/>
      <c r="K149" s="48"/>
      <c r="L149" s="48">
        <v>49000</v>
      </c>
      <c r="M149" s="48"/>
      <c r="N149" s="32" t="s">
        <v>290</v>
      </c>
    </row>
    <row r="150" spans="1:14">
      <c r="A150" s="44">
        <v>127</v>
      </c>
      <c r="B150" s="53" t="s">
        <v>209</v>
      </c>
      <c r="C150" s="69" t="s">
        <v>9</v>
      </c>
      <c r="D150" s="51">
        <v>49500</v>
      </c>
      <c r="E150" s="44">
        <v>1</v>
      </c>
      <c r="F150" s="48"/>
      <c r="G150" s="48"/>
      <c r="H150" s="48"/>
      <c r="I150" s="48"/>
      <c r="J150" s="48"/>
      <c r="K150" s="48"/>
      <c r="L150" s="48">
        <v>49000</v>
      </c>
      <c r="M150" s="48"/>
      <c r="N150" s="32" t="s">
        <v>290</v>
      </c>
    </row>
    <row r="151" spans="1:14">
      <c r="A151" s="44">
        <v>128</v>
      </c>
      <c r="B151" s="58" t="s">
        <v>210</v>
      </c>
      <c r="C151" s="69" t="s">
        <v>9</v>
      </c>
      <c r="D151" s="51">
        <v>69500</v>
      </c>
      <c r="E151" s="44">
        <v>1</v>
      </c>
      <c r="F151" s="48"/>
      <c r="G151" s="48"/>
      <c r="H151" s="48"/>
      <c r="I151" s="48"/>
      <c r="J151" s="48"/>
      <c r="K151" s="48"/>
      <c r="L151" s="48">
        <v>69000</v>
      </c>
      <c r="M151" s="48"/>
      <c r="N151" s="32" t="s">
        <v>290</v>
      </c>
    </row>
    <row r="152" spans="1:14">
      <c r="A152" s="44">
        <v>129</v>
      </c>
      <c r="B152" s="58" t="s">
        <v>211</v>
      </c>
      <c r="C152" s="69" t="s">
        <v>9</v>
      </c>
      <c r="D152" s="51">
        <v>69500</v>
      </c>
      <c r="E152" s="44">
        <v>1</v>
      </c>
      <c r="F152" s="48"/>
      <c r="G152" s="48"/>
      <c r="H152" s="48"/>
      <c r="I152" s="48"/>
      <c r="J152" s="48"/>
      <c r="K152" s="48"/>
      <c r="L152" s="48">
        <v>69000</v>
      </c>
      <c r="M152" s="48"/>
      <c r="N152" s="32" t="s">
        <v>290</v>
      </c>
    </row>
    <row r="153" spans="1:14">
      <c r="A153" s="44">
        <v>130</v>
      </c>
      <c r="B153" s="58" t="s">
        <v>212</v>
      </c>
      <c r="C153" s="69" t="s">
        <v>6</v>
      </c>
      <c r="D153" s="44">
        <v>29500</v>
      </c>
      <c r="E153" s="44">
        <v>1</v>
      </c>
      <c r="F153" s="48"/>
      <c r="G153" s="48"/>
      <c r="H153" s="48"/>
      <c r="I153" s="48"/>
      <c r="J153" s="48"/>
      <c r="K153" s="48"/>
      <c r="L153" s="48">
        <v>29000</v>
      </c>
      <c r="M153" s="48"/>
      <c r="N153" s="32" t="s">
        <v>290</v>
      </c>
    </row>
    <row r="154" spans="1:14">
      <c r="A154" s="44">
        <v>131</v>
      </c>
      <c r="B154" s="58" t="s">
        <v>213</v>
      </c>
      <c r="C154" s="69" t="s">
        <v>6</v>
      </c>
      <c r="D154" s="44">
        <v>45500</v>
      </c>
      <c r="E154" s="44">
        <v>1</v>
      </c>
      <c r="F154" s="48"/>
      <c r="G154" s="48"/>
      <c r="H154" s="48"/>
      <c r="I154" s="48"/>
      <c r="J154" s="48"/>
      <c r="K154" s="48"/>
      <c r="L154" s="48">
        <v>45000</v>
      </c>
      <c r="M154" s="48"/>
      <c r="N154" s="32" t="s">
        <v>290</v>
      </c>
    </row>
    <row r="155" spans="1:14">
      <c r="A155" s="44">
        <v>132</v>
      </c>
      <c r="B155" s="53" t="s">
        <v>214</v>
      </c>
      <c r="C155" s="69" t="s">
        <v>6</v>
      </c>
      <c r="D155" s="44">
        <v>90500</v>
      </c>
      <c r="E155" s="44">
        <v>1</v>
      </c>
      <c r="F155" s="48"/>
      <c r="G155" s="48"/>
      <c r="H155" s="48"/>
      <c r="I155" s="48"/>
      <c r="J155" s="48"/>
      <c r="K155" s="48"/>
      <c r="L155" s="48">
        <v>90000</v>
      </c>
      <c r="M155" s="48"/>
      <c r="N155" s="32" t="s">
        <v>290</v>
      </c>
    </row>
    <row r="156" spans="1:14" ht="24">
      <c r="A156" s="48">
        <v>133</v>
      </c>
      <c r="B156" s="73" t="s">
        <v>273</v>
      </c>
      <c r="C156" s="74" t="s">
        <v>6</v>
      </c>
      <c r="D156" s="75">
        <v>600</v>
      </c>
      <c r="E156" s="31">
        <v>1000</v>
      </c>
      <c r="F156" s="48">
        <v>590</v>
      </c>
      <c r="G156" s="48"/>
      <c r="H156" s="48"/>
      <c r="I156" s="48">
        <v>595</v>
      </c>
      <c r="J156" s="48"/>
      <c r="K156" s="48"/>
      <c r="L156" s="48"/>
      <c r="M156" s="48"/>
      <c r="N156" s="32" t="s">
        <v>283</v>
      </c>
    </row>
    <row r="157" spans="1:14" ht="24">
      <c r="A157" s="48">
        <v>134</v>
      </c>
      <c r="B157" s="73" t="s">
        <v>12</v>
      </c>
      <c r="C157" s="74" t="s">
        <v>13</v>
      </c>
      <c r="D157" s="76">
        <v>770000</v>
      </c>
      <c r="E157" s="31">
        <v>9</v>
      </c>
      <c r="F157" s="48">
        <v>769900</v>
      </c>
      <c r="G157" s="48"/>
      <c r="H157" s="48"/>
      <c r="I157" s="48">
        <v>769950</v>
      </c>
      <c r="J157" s="48"/>
      <c r="K157" s="48"/>
      <c r="L157" s="48"/>
      <c r="M157" s="48"/>
      <c r="N157" s="32" t="s">
        <v>283</v>
      </c>
    </row>
    <row r="158" spans="1:14" ht="24">
      <c r="A158" s="48">
        <v>135</v>
      </c>
      <c r="B158" s="73" t="s">
        <v>14</v>
      </c>
      <c r="C158" s="74" t="s">
        <v>13</v>
      </c>
      <c r="D158" s="76">
        <v>195000</v>
      </c>
      <c r="E158" s="31">
        <v>10</v>
      </c>
      <c r="F158" s="48">
        <v>194900</v>
      </c>
      <c r="G158" s="48"/>
      <c r="H158" s="48"/>
      <c r="I158" s="48">
        <v>194950</v>
      </c>
      <c r="J158" s="48"/>
      <c r="K158" s="48"/>
      <c r="L158" s="48"/>
      <c r="M158" s="48"/>
      <c r="N158" s="32" t="s">
        <v>283</v>
      </c>
    </row>
    <row r="159" spans="1:14" ht="48">
      <c r="A159" s="48">
        <v>136</v>
      </c>
      <c r="B159" s="77" t="s">
        <v>295</v>
      </c>
      <c r="C159" s="78" t="s">
        <v>16</v>
      </c>
      <c r="D159" s="76">
        <v>81500</v>
      </c>
      <c r="E159" s="78">
        <v>90</v>
      </c>
      <c r="F159" s="48">
        <v>81400</v>
      </c>
      <c r="G159" s="48"/>
      <c r="H159" s="48"/>
      <c r="I159" s="48">
        <v>81450</v>
      </c>
      <c r="J159" s="48"/>
      <c r="K159" s="48"/>
      <c r="L159" s="48"/>
      <c r="M159" s="48"/>
      <c r="N159" s="32" t="s">
        <v>283</v>
      </c>
    </row>
    <row r="160" spans="1:14" ht="36">
      <c r="A160" s="48">
        <v>137</v>
      </c>
      <c r="B160" s="77" t="s">
        <v>296</v>
      </c>
      <c r="C160" s="78" t="s">
        <v>7</v>
      </c>
      <c r="D160" s="76">
        <v>50200</v>
      </c>
      <c r="E160" s="78">
        <v>54</v>
      </c>
      <c r="F160" s="48">
        <v>50100</v>
      </c>
      <c r="G160" s="48"/>
      <c r="H160" s="48"/>
      <c r="I160" s="48">
        <v>50150</v>
      </c>
      <c r="J160" s="48"/>
      <c r="K160" s="48"/>
      <c r="L160" s="48"/>
      <c r="M160" s="48"/>
      <c r="N160" s="32" t="s">
        <v>283</v>
      </c>
    </row>
    <row r="161" spans="1:14" ht="24">
      <c r="A161" s="48">
        <v>138</v>
      </c>
      <c r="B161" s="77" t="s">
        <v>297</v>
      </c>
      <c r="C161" s="78" t="s">
        <v>7</v>
      </c>
      <c r="D161" s="76">
        <v>94500</v>
      </c>
      <c r="E161" s="78">
        <v>60</v>
      </c>
      <c r="F161" s="48">
        <v>94400</v>
      </c>
      <c r="G161" s="48"/>
      <c r="H161" s="48"/>
      <c r="I161" s="48">
        <v>94450</v>
      </c>
      <c r="J161" s="48"/>
      <c r="K161" s="48"/>
      <c r="L161" s="48"/>
      <c r="M161" s="48"/>
      <c r="N161" s="32" t="s">
        <v>283</v>
      </c>
    </row>
    <row r="162" spans="1:14" ht="36">
      <c r="A162" s="48">
        <v>139</v>
      </c>
      <c r="B162" s="77" t="s">
        <v>298</v>
      </c>
      <c r="C162" s="78" t="s">
        <v>7</v>
      </c>
      <c r="D162" s="76">
        <v>585000</v>
      </c>
      <c r="E162" s="78">
        <v>12</v>
      </c>
      <c r="F162" s="48">
        <v>584900</v>
      </c>
      <c r="G162" s="48"/>
      <c r="H162" s="48"/>
      <c r="I162" s="48">
        <v>584950</v>
      </c>
      <c r="J162" s="48"/>
      <c r="K162" s="48"/>
      <c r="L162" s="48"/>
      <c r="M162" s="48"/>
      <c r="N162" s="32" t="s">
        <v>283</v>
      </c>
    </row>
    <row r="163" spans="1:14" ht="36">
      <c r="A163" s="48">
        <v>140</v>
      </c>
      <c r="B163" s="77" t="s">
        <v>299</v>
      </c>
      <c r="C163" s="78" t="s">
        <v>7</v>
      </c>
      <c r="D163" s="76">
        <v>91600</v>
      </c>
      <c r="E163" s="78">
        <v>32</v>
      </c>
      <c r="F163" s="48">
        <v>91500</v>
      </c>
      <c r="G163" s="48"/>
      <c r="H163" s="48"/>
      <c r="I163" s="48">
        <v>91550</v>
      </c>
      <c r="J163" s="48"/>
      <c r="K163" s="48"/>
      <c r="L163" s="48"/>
      <c r="M163" s="48"/>
      <c r="N163" s="32" t="s">
        <v>283</v>
      </c>
    </row>
    <row r="164" spans="1:14" ht="36">
      <c r="A164" s="48">
        <v>141</v>
      </c>
      <c r="B164" s="77" t="s">
        <v>300</v>
      </c>
      <c r="C164" s="78" t="s">
        <v>8</v>
      </c>
      <c r="D164" s="76">
        <v>111500</v>
      </c>
      <c r="E164" s="78">
        <v>14</v>
      </c>
      <c r="F164" s="48">
        <v>111450</v>
      </c>
      <c r="G164" s="48"/>
      <c r="H164" s="48"/>
      <c r="I164" s="48">
        <v>111480</v>
      </c>
      <c r="J164" s="48"/>
      <c r="K164" s="48"/>
      <c r="L164" s="48"/>
      <c r="M164" s="48"/>
      <c r="N164" s="32" t="s">
        <v>283</v>
      </c>
    </row>
    <row r="165" spans="1:14" ht="36">
      <c r="A165" s="48">
        <v>142</v>
      </c>
      <c r="B165" s="77" t="s">
        <v>301</v>
      </c>
      <c r="C165" s="78" t="s">
        <v>8</v>
      </c>
      <c r="D165" s="76">
        <v>111500</v>
      </c>
      <c r="E165" s="78">
        <v>14</v>
      </c>
      <c r="F165" s="48">
        <v>111450</v>
      </c>
      <c r="G165" s="48"/>
      <c r="H165" s="48"/>
      <c r="I165" s="48">
        <v>111480</v>
      </c>
      <c r="J165" s="48"/>
      <c r="K165" s="48"/>
      <c r="L165" s="48"/>
      <c r="M165" s="48"/>
      <c r="N165" s="32" t="s">
        <v>283</v>
      </c>
    </row>
    <row r="166" spans="1:14" ht="36">
      <c r="A166" s="48">
        <v>143</v>
      </c>
      <c r="B166" s="77" t="s">
        <v>302</v>
      </c>
      <c r="C166" s="78" t="s">
        <v>8</v>
      </c>
      <c r="D166" s="76">
        <v>111500</v>
      </c>
      <c r="E166" s="78">
        <v>14</v>
      </c>
      <c r="F166" s="48">
        <v>111450</v>
      </c>
      <c r="G166" s="48"/>
      <c r="H166" s="48"/>
      <c r="I166" s="48">
        <v>111480</v>
      </c>
      <c r="J166" s="48"/>
      <c r="K166" s="48"/>
      <c r="L166" s="48"/>
      <c r="M166" s="48"/>
      <c r="N166" s="32" t="s">
        <v>283</v>
      </c>
    </row>
    <row r="167" spans="1:14" ht="24">
      <c r="A167" s="48">
        <v>144</v>
      </c>
      <c r="B167" s="73" t="s">
        <v>24</v>
      </c>
      <c r="C167" s="74" t="s">
        <v>6</v>
      </c>
      <c r="D167" s="79">
        <v>765500</v>
      </c>
      <c r="E167" s="31">
        <v>1</v>
      </c>
      <c r="F167" s="48">
        <v>765400</v>
      </c>
      <c r="G167" s="48"/>
      <c r="H167" s="48"/>
      <c r="I167" s="48">
        <v>765450</v>
      </c>
      <c r="J167" s="48"/>
      <c r="K167" s="48"/>
      <c r="L167" s="48"/>
      <c r="M167" s="48"/>
      <c r="N167" s="32" t="s">
        <v>283</v>
      </c>
    </row>
    <row r="168" spans="1:14" ht="48">
      <c r="A168" s="48">
        <v>145</v>
      </c>
      <c r="B168" s="73" t="s">
        <v>274</v>
      </c>
      <c r="C168" s="74" t="s">
        <v>9</v>
      </c>
      <c r="D168" s="79">
        <v>189700</v>
      </c>
      <c r="E168" s="78">
        <v>30</v>
      </c>
      <c r="F168" s="48">
        <v>189600</v>
      </c>
      <c r="G168" s="48"/>
      <c r="H168" s="48"/>
      <c r="I168" s="48">
        <v>189650</v>
      </c>
      <c r="J168" s="48"/>
      <c r="K168" s="48"/>
      <c r="L168" s="48"/>
      <c r="M168" s="48"/>
      <c r="N168" s="32" t="s">
        <v>283</v>
      </c>
    </row>
    <row r="169" spans="1:14" ht="48">
      <c r="A169" s="48">
        <v>146</v>
      </c>
      <c r="B169" s="73" t="s">
        <v>275</v>
      </c>
      <c r="C169" s="74" t="s">
        <v>6</v>
      </c>
      <c r="D169" s="79">
        <v>416100</v>
      </c>
      <c r="E169" s="78">
        <v>17</v>
      </c>
      <c r="F169" s="48">
        <v>416050</v>
      </c>
      <c r="G169" s="48"/>
      <c r="H169" s="48"/>
      <c r="I169" s="48">
        <v>419090</v>
      </c>
      <c r="J169" s="48"/>
      <c r="K169" s="48"/>
      <c r="L169" s="48"/>
      <c r="M169" s="48"/>
      <c r="N169" s="32" t="s">
        <v>283</v>
      </c>
    </row>
    <row r="170" spans="1:14" ht="36">
      <c r="A170" s="48">
        <v>147</v>
      </c>
      <c r="B170" s="73" t="s">
        <v>27</v>
      </c>
      <c r="C170" s="74" t="s">
        <v>9</v>
      </c>
      <c r="D170" s="79">
        <v>83700</v>
      </c>
      <c r="E170" s="78">
        <v>30</v>
      </c>
      <c r="F170" s="48">
        <v>83600</v>
      </c>
      <c r="G170" s="48"/>
      <c r="H170" s="48"/>
      <c r="I170" s="48">
        <v>83650</v>
      </c>
      <c r="J170" s="48"/>
      <c r="K170" s="48"/>
      <c r="L170" s="48"/>
      <c r="M170" s="48"/>
      <c r="N170" s="32" t="s">
        <v>283</v>
      </c>
    </row>
    <row r="171" spans="1:14" ht="36">
      <c r="A171" s="48">
        <v>148</v>
      </c>
      <c r="B171" s="73" t="s">
        <v>28</v>
      </c>
      <c r="C171" s="74" t="s">
        <v>9</v>
      </c>
      <c r="D171" s="79">
        <v>82900</v>
      </c>
      <c r="E171" s="78">
        <v>85</v>
      </c>
      <c r="F171" s="48">
        <v>82800</v>
      </c>
      <c r="G171" s="48"/>
      <c r="H171" s="48"/>
      <c r="I171" s="48">
        <v>82850</v>
      </c>
      <c r="J171" s="48"/>
      <c r="K171" s="48"/>
      <c r="L171" s="48"/>
      <c r="M171" s="48"/>
      <c r="N171" s="32" t="s">
        <v>283</v>
      </c>
    </row>
    <row r="172" spans="1:14" ht="36">
      <c r="A172" s="48">
        <v>149</v>
      </c>
      <c r="B172" s="80" t="s">
        <v>29</v>
      </c>
      <c r="C172" s="74" t="s">
        <v>9</v>
      </c>
      <c r="D172" s="79">
        <v>183100</v>
      </c>
      <c r="E172" s="78">
        <v>11</v>
      </c>
      <c r="F172" s="48">
        <v>183000</v>
      </c>
      <c r="G172" s="48"/>
      <c r="H172" s="48"/>
      <c r="I172" s="48">
        <v>183050</v>
      </c>
      <c r="J172" s="48"/>
      <c r="K172" s="48"/>
      <c r="L172" s="48"/>
      <c r="M172" s="48"/>
      <c r="N172" s="32" t="s">
        <v>283</v>
      </c>
    </row>
    <row r="173" spans="1:14" ht="48">
      <c r="A173" s="48">
        <v>150</v>
      </c>
      <c r="B173" s="80" t="s">
        <v>30</v>
      </c>
      <c r="C173" s="74" t="s">
        <v>9</v>
      </c>
      <c r="D173" s="79">
        <v>178600</v>
      </c>
      <c r="E173" s="78">
        <v>21</v>
      </c>
      <c r="F173" s="48">
        <v>178500</v>
      </c>
      <c r="G173" s="48"/>
      <c r="H173" s="48"/>
      <c r="I173" s="48">
        <v>178550</v>
      </c>
      <c r="J173" s="48"/>
      <c r="K173" s="48"/>
      <c r="L173" s="48"/>
      <c r="M173" s="48"/>
      <c r="N173" s="32" t="s">
        <v>283</v>
      </c>
    </row>
    <row r="174" spans="1:14" ht="36">
      <c r="A174" s="48">
        <v>151</v>
      </c>
      <c r="B174" s="80" t="s">
        <v>31</v>
      </c>
      <c r="C174" s="74" t="s">
        <v>9</v>
      </c>
      <c r="D174" s="79">
        <v>186700</v>
      </c>
      <c r="E174" s="78">
        <v>21</v>
      </c>
      <c r="F174" s="48">
        <v>186600</v>
      </c>
      <c r="G174" s="48"/>
      <c r="H174" s="48"/>
      <c r="I174" s="48">
        <v>186650</v>
      </c>
      <c r="J174" s="48"/>
      <c r="K174" s="48"/>
      <c r="L174" s="48"/>
      <c r="M174" s="48"/>
      <c r="N174" s="32" t="s">
        <v>283</v>
      </c>
    </row>
    <row r="175" spans="1:14" ht="48">
      <c r="A175" s="48">
        <v>152</v>
      </c>
      <c r="B175" s="80" t="s">
        <v>32</v>
      </c>
      <c r="C175" s="74" t="s">
        <v>9</v>
      </c>
      <c r="D175" s="79">
        <v>171100</v>
      </c>
      <c r="E175" s="78">
        <v>21</v>
      </c>
      <c r="F175" s="48">
        <v>171000</v>
      </c>
      <c r="G175" s="48"/>
      <c r="H175" s="48"/>
      <c r="I175" s="48">
        <v>171050</v>
      </c>
      <c r="J175" s="48"/>
      <c r="K175" s="48"/>
      <c r="L175" s="48"/>
      <c r="M175" s="48"/>
      <c r="N175" s="32" t="s">
        <v>283</v>
      </c>
    </row>
    <row r="176" spans="1:14" ht="36">
      <c r="A176" s="48">
        <v>153</v>
      </c>
      <c r="B176" s="80" t="s">
        <v>33</v>
      </c>
      <c r="C176" s="74" t="s">
        <v>9</v>
      </c>
      <c r="D176" s="79">
        <v>25900</v>
      </c>
      <c r="E176" s="78">
        <v>25</v>
      </c>
      <c r="F176" s="48">
        <v>25800</v>
      </c>
      <c r="G176" s="48"/>
      <c r="H176" s="48"/>
      <c r="I176" s="48">
        <v>25850</v>
      </c>
      <c r="J176" s="48"/>
      <c r="K176" s="48"/>
      <c r="L176" s="48"/>
      <c r="M176" s="48"/>
      <c r="N176" s="32" t="s">
        <v>283</v>
      </c>
    </row>
    <row r="177" spans="1:14" ht="36">
      <c r="A177" s="48">
        <v>154</v>
      </c>
      <c r="B177" s="80" t="s">
        <v>34</v>
      </c>
      <c r="C177" s="74" t="s">
        <v>9</v>
      </c>
      <c r="D177" s="79">
        <v>30500</v>
      </c>
      <c r="E177" s="78">
        <v>25</v>
      </c>
      <c r="F177" s="48">
        <v>30400</v>
      </c>
      <c r="G177" s="48"/>
      <c r="H177" s="48"/>
      <c r="I177" s="48">
        <v>30450</v>
      </c>
      <c r="J177" s="48"/>
      <c r="K177" s="48"/>
      <c r="L177" s="48"/>
      <c r="M177" s="48"/>
      <c r="N177" s="32" t="s">
        <v>283</v>
      </c>
    </row>
    <row r="178" spans="1:14" ht="36">
      <c r="A178" s="48">
        <v>155</v>
      </c>
      <c r="B178" s="80" t="s">
        <v>35</v>
      </c>
      <c r="C178" s="74" t="s">
        <v>9</v>
      </c>
      <c r="D178" s="79">
        <v>13000</v>
      </c>
      <c r="E178" s="78">
        <v>20</v>
      </c>
      <c r="F178" s="48">
        <v>12900</v>
      </c>
      <c r="G178" s="48"/>
      <c r="H178" s="48"/>
      <c r="I178" s="48">
        <v>12950</v>
      </c>
      <c r="J178" s="48"/>
      <c r="K178" s="48"/>
      <c r="L178" s="48"/>
      <c r="M178" s="48"/>
      <c r="N178" s="32" t="s">
        <v>283</v>
      </c>
    </row>
    <row r="179" spans="1:14" ht="48">
      <c r="A179" s="48">
        <v>156</v>
      </c>
      <c r="B179" s="80" t="s">
        <v>36</v>
      </c>
      <c r="C179" s="74" t="s">
        <v>8</v>
      </c>
      <c r="D179" s="79">
        <v>81300</v>
      </c>
      <c r="E179" s="78">
        <v>90</v>
      </c>
      <c r="F179" s="48">
        <v>81200</v>
      </c>
      <c r="G179" s="48"/>
      <c r="H179" s="48"/>
      <c r="I179" s="48">
        <v>81250</v>
      </c>
      <c r="J179" s="48"/>
      <c r="K179" s="48"/>
      <c r="L179" s="48"/>
      <c r="M179" s="48"/>
      <c r="N179" s="32" t="s">
        <v>283</v>
      </c>
    </row>
    <row r="180" spans="1:14" ht="72">
      <c r="A180" s="48">
        <v>157</v>
      </c>
      <c r="B180" s="80" t="s">
        <v>37</v>
      </c>
      <c r="C180" s="74" t="s">
        <v>9</v>
      </c>
      <c r="D180" s="79">
        <v>317100</v>
      </c>
      <c r="E180" s="78">
        <v>23</v>
      </c>
      <c r="F180" s="48">
        <v>317000</v>
      </c>
      <c r="G180" s="48"/>
      <c r="H180" s="48"/>
      <c r="I180" s="48">
        <v>317050</v>
      </c>
      <c r="J180" s="48"/>
      <c r="K180" s="48"/>
      <c r="L180" s="48"/>
      <c r="M180" s="48"/>
      <c r="N180" s="32" t="s">
        <v>283</v>
      </c>
    </row>
    <row r="181" spans="1:14" ht="36">
      <c r="A181" s="48">
        <v>158</v>
      </c>
      <c r="B181" s="73" t="s">
        <v>38</v>
      </c>
      <c r="C181" s="74" t="s">
        <v>7</v>
      </c>
      <c r="D181" s="74" t="s">
        <v>39</v>
      </c>
      <c r="E181" s="78">
        <v>8</v>
      </c>
      <c r="F181" s="48">
        <v>97900</v>
      </c>
      <c r="G181" s="48"/>
      <c r="H181" s="48"/>
      <c r="I181" s="48">
        <v>97950</v>
      </c>
      <c r="J181" s="48"/>
      <c r="K181" s="48"/>
      <c r="L181" s="48"/>
      <c r="M181" s="48"/>
      <c r="N181" s="32" t="s">
        <v>283</v>
      </c>
    </row>
    <row r="182" spans="1:14" ht="36">
      <c r="A182" s="48">
        <v>159</v>
      </c>
      <c r="B182" s="73" t="s">
        <v>40</v>
      </c>
      <c r="C182" s="74" t="s">
        <v>7</v>
      </c>
      <c r="D182" s="74" t="s">
        <v>39</v>
      </c>
      <c r="E182" s="78">
        <v>12</v>
      </c>
      <c r="F182" s="48">
        <v>97900</v>
      </c>
      <c r="G182" s="48"/>
      <c r="H182" s="48"/>
      <c r="I182" s="48">
        <v>97950</v>
      </c>
      <c r="J182" s="48"/>
      <c r="K182" s="48"/>
      <c r="L182" s="48"/>
      <c r="M182" s="48"/>
      <c r="N182" s="32" t="s">
        <v>283</v>
      </c>
    </row>
    <row r="183" spans="1:14" ht="36">
      <c r="A183" s="48">
        <v>160</v>
      </c>
      <c r="B183" s="73" t="s">
        <v>41</v>
      </c>
      <c r="C183" s="74" t="s">
        <v>7</v>
      </c>
      <c r="D183" s="76">
        <v>98000</v>
      </c>
      <c r="E183" s="78">
        <v>12</v>
      </c>
      <c r="F183" s="48">
        <v>97900</v>
      </c>
      <c r="G183" s="48"/>
      <c r="H183" s="48"/>
      <c r="I183" s="48">
        <v>97950</v>
      </c>
      <c r="J183" s="48"/>
      <c r="K183" s="48"/>
      <c r="L183" s="48"/>
      <c r="M183" s="48"/>
      <c r="N183" s="32" t="s">
        <v>283</v>
      </c>
    </row>
    <row r="184" spans="1:14" ht="24">
      <c r="A184" s="48">
        <v>161</v>
      </c>
      <c r="B184" s="73" t="s">
        <v>42</v>
      </c>
      <c r="C184" s="74" t="s">
        <v>43</v>
      </c>
      <c r="D184" s="76">
        <v>123500</v>
      </c>
      <c r="E184" s="78">
        <v>11</v>
      </c>
      <c r="F184" s="48">
        <v>123400</v>
      </c>
      <c r="G184" s="48"/>
      <c r="H184" s="48"/>
      <c r="I184" s="48">
        <v>123450</v>
      </c>
      <c r="J184" s="48"/>
      <c r="K184" s="48"/>
      <c r="L184" s="48"/>
      <c r="M184" s="48"/>
      <c r="N184" s="32" t="s">
        <v>283</v>
      </c>
    </row>
    <row r="185" spans="1:14" ht="24">
      <c r="A185" s="48">
        <v>162</v>
      </c>
      <c r="B185" s="73" t="s">
        <v>44</v>
      </c>
      <c r="C185" s="74" t="s">
        <v>43</v>
      </c>
      <c r="D185" s="76">
        <v>123500</v>
      </c>
      <c r="E185" s="78">
        <v>11</v>
      </c>
      <c r="F185" s="48">
        <v>123400</v>
      </c>
      <c r="G185" s="48"/>
      <c r="H185" s="48"/>
      <c r="I185" s="48">
        <v>123450</v>
      </c>
      <c r="J185" s="48"/>
      <c r="K185" s="48"/>
      <c r="L185" s="48"/>
      <c r="M185" s="48"/>
      <c r="N185" s="32" t="s">
        <v>283</v>
      </c>
    </row>
    <row r="186" spans="1:14" ht="24">
      <c r="A186" s="48">
        <v>163</v>
      </c>
      <c r="B186" s="73" t="s">
        <v>45</v>
      </c>
      <c r="C186" s="74" t="s">
        <v>43</v>
      </c>
      <c r="D186" s="76">
        <v>85500</v>
      </c>
      <c r="E186" s="78">
        <v>13</v>
      </c>
      <c r="F186" s="48">
        <v>85400</v>
      </c>
      <c r="G186" s="48"/>
      <c r="H186" s="48"/>
      <c r="I186" s="48">
        <v>85450</v>
      </c>
      <c r="J186" s="48"/>
      <c r="K186" s="48"/>
      <c r="L186" s="48"/>
      <c r="M186" s="48"/>
      <c r="N186" s="32" t="s">
        <v>283</v>
      </c>
    </row>
    <row r="187" spans="1:14" ht="24">
      <c r="A187" s="48">
        <v>164</v>
      </c>
      <c r="B187" s="73" t="s">
        <v>46</v>
      </c>
      <c r="C187" s="74" t="s">
        <v>43</v>
      </c>
      <c r="D187" s="74" t="s">
        <v>264</v>
      </c>
      <c r="E187" s="78">
        <v>15</v>
      </c>
      <c r="F187" s="48">
        <v>134900</v>
      </c>
      <c r="G187" s="48"/>
      <c r="H187" s="48"/>
      <c r="I187" s="48">
        <v>134950</v>
      </c>
      <c r="J187" s="48"/>
      <c r="K187" s="48"/>
      <c r="L187" s="48"/>
      <c r="M187" s="48"/>
      <c r="N187" s="32" t="s">
        <v>283</v>
      </c>
    </row>
    <row r="188" spans="1:14" ht="24">
      <c r="A188" s="48">
        <v>165</v>
      </c>
      <c r="B188" s="73" t="s">
        <v>48</v>
      </c>
      <c r="C188" s="74" t="s">
        <v>43</v>
      </c>
      <c r="D188" s="74" t="s">
        <v>265</v>
      </c>
      <c r="E188" s="78">
        <v>17</v>
      </c>
      <c r="F188" s="48">
        <v>66900</v>
      </c>
      <c r="G188" s="48"/>
      <c r="H188" s="48"/>
      <c r="I188" s="48">
        <v>67950</v>
      </c>
      <c r="J188" s="48"/>
      <c r="K188" s="48"/>
      <c r="L188" s="48"/>
      <c r="M188" s="48"/>
      <c r="N188" s="32" t="s">
        <v>283</v>
      </c>
    </row>
    <row r="189" spans="1:14" ht="24">
      <c r="A189" s="48">
        <v>166</v>
      </c>
      <c r="B189" s="73" t="s">
        <v>50</v>
      </c>
      <c r="C189" s="74" t="s">
        <v>43</v>
      </c>
      <c r="D189" s="74" t="s">
        <v>266</v>
      </c>
      <c r="E189" s="78">
        <v>7</v>
      </c>
      <c r="F189" s="48">
        <v>116900</v>
      </c>
      <c r="G189" s="48"/>
      <c r="H189" s="48"/>
      <c r="I189" s="48">
        <v>116950</v>
      </c>
      <c r="J189" s="48"/>
      <c r="K189" s="48"/>
      <c r="L189" s="48"/>
      <c r="M189" s="48"/>
      <c r="N189" s="32" t="s">
        <v>283</v>
      </c>
    </row>
    <row r="190" spans="1:14" ht="24">
      <c r="A190" s="48">
        <v>167</v>
      </c>
      <c r="B190" s="73" t="s">
        <v>52</v>
      </c>
      <c r="C190" s="74" t="s">
        <v>43</v>
      </c>
      <c r="D190" s="74" t="s">
        <v>267</v>
      </c>
      <c r="E190" s="78">
        <v>15</v>
      </c>
      <c r="F190" s="48">
        <v>38400</v>
      </c>
      <c r="G190" s="48"/>
      <c r="H190" s="48"/>
      <c r="I190" s="48">
        <v>38450</v>
      </c>
      <c r="J190" s="48"/>
      <c r="K190" s="48"/>
      <c r="L190" s="48"/>
      <c r="M190" s="48"/>
      <c r="N190" s="32" t="s">
        <v>283</v>
      </c>
    </row>
    <row r="191" spans="1:14" ht="24">
      <c r="A191" s="48">
        <v>168</v>
      </c>
      <c r="B191" s="73" t="s">
        <v>54</v>
      </c>
      <c r="C191" s="74" t="s">
        <v>43</v>
      </c>
      <c r="D191" s="74" t="s">
        <v>268</v>
      </c>
      <c r="E191" s="78">
        <v>20</v>
      </c>
      <c r="F191" s="48">
        <v>275900</v>
      </c>
      <c r="G191" s="48"/>
      <c r="H191" s="48"/>
      <c r="I191" s="48">
        <v>275950</v>
      </c>
      <c r="J191" s="48"/>
      <c r="K191" s="48"/>
      <c r="L191" s="48"/>
      <c r="M191" s="48"/>
      <c r="N191" s="32" t="s">
        <v>283</v>
      </c>
    </row>
    <row r="192" spans="1:14" ht="24">
      <c r="A192" s="48">
        <v>169</v>
      </c>
      <c r="B192" s="73" t="s">
        <v>56</v>
      </c>
      <c r="C192" s="74" t="s">
        <v>43</v>
      </c>
      <c r="D192" s="74" t="s">
        <v>269</v>
      </c>
      <c r="E192" s="78">
        <v>14</v>
      </c>
      <c r="F192" s="48">
        <v>138400</v>
      </c>
      <c r="G192" s="48"/>
      <c r="H192" s="48"/>
      <c r="I192" s="48">
        <v>138450</v>
      </c>
      <c r="J192" s="48"/>
      <c r="K192" s="48"/>
      <c r="L192" s="48"/>
      <c r="M192" s="48"/>
      <c r="N192" s="32" t="s">
        <v>283</v>
      </c>
    </row>
    <row r="193" spans="1:14" ht="24">
      <c r="A193" s="48">
        <v>170</v>
      </c>
      <c r="B193" s="73" t="s">
        <v>58</v>
      </c>
      <c r="C193" s="74" t="s">
        <v>43</v>
      </c>
      <c r="D193" s="74" t="s">
        <v>270</v>
      </c>
      <c r="E193" s="78">
        <v>48</v>
      </c>
      <c r="F193" s="48">
        <v>16400</v>
      </c>
      <c r="G193" s="48"/>
      <c r="H193" s="48"/>
      <c r="I193" s="48">
        <v>16450</v>
      </c>
      <c r="J193" s="48"/>
      <c r="K193" s="48"/>
      <c r="L193" s="48"/>
      <c r="M193" s="48"/>
      <c r="N193" s="32" t="s">
        <v>283</v>
      </c>
    </row>
    <row r="194" spans="1:14" ht="36">
      <c r="A194" s="48">
        <v>171</v>
      </c>
      <c r="B194" s="73" t="s">
        <v>60</v>
      </c>
      <c r="C194" s="74" t="s">
        <v>43</v>
      </c>
      <c r="D194" s="74" t="s">
        <v>271</v>
      </c>
      <c r="E194" s="78">
        <v>45</v>
      </c>
      <c r="F194" s="48">
        <v>157900</v>
      </c>
      <c r="G194" s="48"/>
      <c r="H194" s="48"/>
      <c r="I194" s="48">
        <v>157950</v>
      </c>
      <c r="J194" s="48"/>
      <c r="K194" s="48"/>
      <c r="L194" s="48"/>
      <c r="M194" s="48"/>
      <c r="N194" s="32" t="s">
        <v>283</v>
      </c>
    </row>
    <row r="195" spans="1:14" ht="36">
      <c r="A195" s="48">
        <v>172</v>
      </c>
      <c r="B195" s="73" t="s">
        <v>62</v>
      </c>
      <c r="C195" s="74" t="s">
        <v>9</v>
      </c>
      <c r="D195" s="74" t="s">
        <v>272</v>
      </c>
      <c r="E195" s="78">
        <v>2</v>
      </c>
      <c r="F195" s="48">
        <v>60700</v>
      </c>
      <c r="G195" s="48"/>
      <c r="H195" s="48"/>
      <c r="I195" s="48">
        <v>60750</v>
      </c>
      <c r="J195" s="48"/>
      <c r="K195" s="48"/>
      <c r="L195" s="48"/>
      <c r="M195" s="48"/>
      <c r="N195" s="32" t="s">
        <v>283</v>
      </c>
    </row>
    <row r="196" spans="1:14" ht="24">
      <c r="A196" s="48">
        <v>173</v>
      </c>
      <c r="B196" s="73" t="s">
        <v>303</v>
      </c>
      <c r="C196" s="74" t="s">
        <v>43</v>
      </c>
      <c r="D196" s="76">
        <v>64000</v>
      </c>
      <c r="E196" s="78">
        <v>4</v>
      </c>
      <c r="F196" s="48">
        <v>63900</v>
      </c>
      <c r="G196" s="48"/>
      <c r="H196" s="48"/>
      <c r="I196" s="48">
        <v>63950</v>
      </c>
      <c r="J196" s="48"/>
      <c r="K196" s="48"/>
      <c r="L196" s="48"/>
      <c r="M196" s="48"/>
      <c r="N196" s="32" t="s">
        <v>283</v>
      </c>
    </row>
    <row r="197" spans="1:14" ht="24">
      <c r="A197" s="48">
        <v>174</v>
      </c>
      <c r="B197" s="77" t="s">
        <v>10</v>
      </c>
      <c r="C197" s="78" t="s">
        <v>6</v>
      </c>
      <c r="D197" s="31"/>
      <c r="E197" s="78">
        <v>2</v>
      </c>
      <c r="F197" s="48"/>
      <c r="G197" s="48"/>
      <c r="H197" s="48"/>
      <c r="I197" s="48"/>
      <c r="J197" s="48"/>
      <c r="K197" s="48"/>
      <c r="L197" s="48"/>
      <c r="M197" s="48"/>
      <c r="N197" s="32" t="s">
        <v>283</v>
      </c>
    </row>
    <row r="198" spans="1:14" ht="24">
      <c r="A198" s="48">
        <v>175</v>
      </c>
      <c r="B198" s="73" t="s">
        <v>65</v>
      </c>
      <c r="C198" s="74" t="s">
        <v>7</v>
      </c>
      <c r="D198" s="31">
        <v>72000</v>
      </c>
      <c r="E198" s="78">
        <v>15</v>
      </c>
      <c r="F198" s="48">
        <v>71900</v>
      </c>
      <c r="G198" s="48"/>
      <c r="H198" s="48"/>
      <c r="I198" s="48">
        <v>71950</v>
      </c>
      <c r="J198" s="48"/>
      <c r="K198" s="48"/>
      <c r="L198" s="48"/>
      <c r="M198" s="48"/>
      <c r="N198" s="32" t="s">
        <v>283</v>
      </c>
    </row>
    <row r="199" spans="1:14" ht="24">
      <c r="A199" s="48">
        <v>176</v>
      </c>
      <c r="B199" s="73" t="s">
        <v>69</v>
      </c>
      <c r="C199" s="74" t="s">
        <v>67</v>
      </c>
      <c r="D199" s="31">
        <v>67500</v>
      </c>
      <c r="E199" s="31">
        <v>1</v>
      </c>
      <c r="F199" s="48">
        <v>67450</v>
      </c>
      <c r="G199" s="48"/>
      <c r="H199" s="48"/>
      <c r="I199" s="48">
        <v>67480</v>
      </c>
      <c r="J199" s="48"/>
      <c r="K199" s="48"/>
      <c r="L199" s="48"/>
      <c r="M199" s="48"/>
      <c r="N199" s="32" t="s">
        <v>283</v>
      </c>
    </row>
    <row r="200" spans="1:14" ht="24">
      <c r="A200" s="48">
        <v>177</v>
      </c>
      <c r="B200" s="73" t="s">
        <v>71</v>
      </c>
      <c r="C200" s="74" t="s">
        <v>67</v>
      </c>
      <c r="D200" s="31">
        <v>62500</v>
      </c>
      <c r="E200" s="31">
        <v>1</v>
      </c>
      <c r="F200" s="48">
        <v>62450</v>
      </c>
      <c r="G200" s="48"/>
      <c r="H200" s="48"/>
      <c r="I200" s="48">
        <v>67480</v>
      </c>
      <c r="J200" s="48"/>
      <c r="K200" s="48"/>
      <c r="L200" s="48"/>
      <c r="M200" s="48"/>
      <c r="N200" s="32" t="s">
        <v>283</v>
      </c>
    </row>
    <row r="201" spans="1:14" ht="24">
      <c r="A201" s="48">
        <v>178</v>
      </c>
      <c r="B201" s="77" t="s">
        <v>68</v>
      </c>
      <c r="C201" s="78" t="s">
        <v>6</v>
      </c>
      <c r="D201" s="81">
        <v>135000</v>
      </c>
      <c r="E201" s="31">
        <v>1</v>
      </c>
      <c r="F201" s="48">
        <v>134950</v>
      </c>
      <c r="G201" s="48"/>
      <c r="H201" s="48"/>
      <c r="I201" s="48">
        <v>134980</v>
      </c>
      <c r="J201" s="48"/>
      <c r="K201" s="48"/>
      <c r="L201" s="48"/>
      <c r="M201" s="48"/>
      <c r="N201" s="32" t="s">
        <v>283</v>
      </c>
    </row>
    <row r="202" spans="1:14" ht="24">
      <c r="A202" s="48">
        <v>179</v>
      </c>
      <c r="B202" s="73" t="s">
        <v>71</v>
      </c>
      <c r="C202" s="74" t="s">
        <v>67</v>
      </c>
      <c r="D202" s="76">
        <v>62500</v>
      </c>
      <c r="E202" s="74">
        <v>1</v>
      </c>
      <c r="F202" s="48">
        <v>62450</v>
      </c>
      <c r="G202" s="48"/>
      <c r="H202" s="48"/>
      <c r="I202" s="48">
        <v>62480</v>
      </c>
      <c r="J202" s="48"/>
      <c r="K202" s="48"/>
      <c r="L202" s="48"/>
      <c r="M202" s="48"/>
      <c r="N202" s="32" t="s">
        <v>283</v>
      </c>
    </row>
    <row r="203" spans="1:14" ht="24">
      <c r="A203" s="48">
        <v>180</v>
      </c>
      <c r="B203" s="77" t="s">
        <v>70</v>
      </c>
      <c r="C203" s="78" t="s">
        <v>6</v>
      </c>
      <c r="D203" s="81">
        <v>45000</v>
      </c>
      <c r="E203" s="31">
        <v>1</v>
      </c>
      <c r="F203" s="48">
        <v>44900</v>
      </c>
      <c r="G203" s="48"/>
      <c r="H203" s="48"/>
      <c r="I203" s="48">
        <v>44950</v>
      </c>
      <c r="J203" s="48"/>
      <c r="K203" s="48"/>
      <c r="L203" s="48"/>
      <c r="M203" s="48"/>
      <c r="N203" s="32" t="s">
        <v>283</v>
      </c>
    </row>
    <row r="204" spans="1:14" ht="24">
      <c r="A204" s="48">
        <v>181</v>
      </c>
      <c r="B204" s="73" t="s">
        <v>66</v>
      </c>
      <c r="C204" s="74" t="s">
        <v>67</v>
      </c>
      <c r="D204" s="31">
        <v>155000</v>
      </c>
      <c r="E204" s="31">
        <v>1</v>
      </c>
      <c r="F204" s="48">
        <v>154900</v>
      </c>
      <c r="G204" s="48"/>
      <c r="H204" s="48"/>
      <c r="I204" s="48">
        <v>154950</v>
      </c>
      <c r="J204" s="48"/>
      <c r="K204" s="48"/>
      <c r="L204" s="48"/>
      <c r="M204" s="48"/>
      <c r="N204" s="32" t="s">
        <v>283</v>
      </c>
    </row>
    <row r="205" spans="1:14" ht="24">
      <c r="A205" s="48">
        <v>182</v>
      </c>
      <c r="B205" s="82" t="s">
        <v>215</v>
      </c>
      <c r="C205" s="48" t="s">
        <v>216</v>
      </c>
      <c r="D205" s="83">
        <v>19000</v>
      </c>
      <c r="E205" s="48">
        <v>24</v>
      </c>
      <c r="F205" s="48"/>
      <c r="G205" s="48">
        <v>19000</v>
      </c>
      <c r="H205" s="48">
        <v>18950</v>
      </c>
      <c r="I205" s="48"/>
      <c r="J205" s="48"/>
      <c r="K205" s="48"/>
      <c r="L205" s="48"/>
      <c r="M205" s="48"/>
      <c r="N205" s="32" t="s">
        <v>285</v>
      </c>
    </row>
    <row r="206" spans="1:14" ht="24">
      <c r="A206" s="48">
        <v>183</v>
      </c>
      <c r="B206" s="82" t="s">
        <v>217</v>
      </c>
      <c r="C206" s="48" t="s">
        <v>67</v>
      </c>
      <c r="D206" s="83">
        <v>10500</v>
      </c>
      <c r="E206" s="48">
        <v>8</v>
      </c>
      <c r="F206" s="48"/>
      <c r="G206" s="48">
        <v>10500</v>
      </c>
      <c r="H206" s="48">
        <v>10450</v>
      </c>
      <c r="I206" s="48"/>
      <c r="J206" s="48"/>
      <c r="K206" s="48"/>
      <c r="L206" s="48"/>
      <c r="M206" s="48"/>
      <c r="N206" s="32" t="s">
        <v>285</v>
      </c>
    </row>
    <row r="207" spans="1:14" ht="24">
      <c r="A207" s="48">
        <v>184</v>
      </c>
      <c r="B207" s="82" t="s">
        <v>218</v>
      </c>
      <c r="C207" s="48" t="s">
        <v>67</v>
      </c>
      <c r="D207" s="83">
        <v>41500</v>
      </c>
      <c r="E207" s="48">
        <v>25</v>
      </c>
      <c r="F207" s="48"/>
      <c r="G207" s="48">
        <v>41500</v>
      </c>
      <c r="H207" s="48">
        <v>41450</v>
      </c>
      <c r="I207" s="48"/>
      <c r="J207" s="48"/>
      <c r="K207" s="48"/>
      <c r="L207" s="48"/>
      <c r="M207" s="48"/>
      <c r="N207" s="32" t="s">
        <v>285</v>
      </c>
    </row>
    <row r="208" spans="1:14" ht="24">
      <c r="A208" s="48">
        <v>185</v>
      </c>
      <c r="B208" s="82" t="s">
        <v>219</v>
      </c>
      <c r="C208" s="48" t="s">
        <v>67</v>
      </c>
      <c r="D208" s="83">
        <v>64500</v>
      </c>
      <c r="E208" s="48">
        <v>3</v>
      </c>
      <c r="F208" s="48"/>
      <c r="G208" s="48">
        <v>64500</v>
      </c>
      <c r="H208" s="48">
        <v>64450</v>
      </c>
      <c r="I208" s="48"/>
      <c r="J208" s="48"/>
      <c r="K208" s="48"/>
      <c r="L208" s="48"/>
      <c r="M208" s="48"/>
      <c r="N208" s="32" t="s">
        <v>285</v>
      </c>
    </row>
    <row r="209" spans="1:14" ht="24">
      <c r="A209" s="48">
        <v>186</v>
      </c>
      <c r="B209" s="82" t="s">
        <v>220</v>
      </c>
      <c r="C209" s="48" t="s">
        <v>221</v>
      </c>
      <c r="D209" s="83">
        <v>360000</v>
      </c>
      <c r="E209" s="48">
        <v>0.4</v>
      </c>
      <c r="F209" s="48"/>
      <c r="G209" s="48">
        <v>360000</v>
      </c>
      <c r="H209" s="48">
        <v>359950</v>
      </c>
      <c r="I209" s="48"/>
      <c r="J209" s="48"/>
      <c r="K209" s="48"/>
      <c r="L209" s="48"/>
      <c r="M209" s="48"/>
      <c r="N209" s="32" t="s">
        <v>285</v>
      </c>
    </row>
    <row r="210" spans="1:14" ht="24">
      <c r="A210" s="48">
        <v>187</v>
      </c>
      <c r="B210" s="82" t="s">
        <v>222</v>
      </c>
      <c r="C210" s="48" t="s">
        <v>8</v>
      </c>
      <c r="D210" s="83">
        <v>4750</v>
      </c>
      <c r="E210" s="48">
        <v>180</v>
      </c>
      <c r="F210" s="48"/>
      <c r="G210" s="48">
        <v>4750</v>
      </c>
      <c r="H210" s="48">
        <v>4745</v>
      </c>
      <c r="I210" s="48"/>
      <c r="J210" s="48"/>
      <c r="K210" s="48"/>
      <c r="L210" s="48"/>
      <c r="M210" s="48"/>
      <c r="N210" s="32" t="s">
        <v>285</v>
      </c>
    </row>
    <row r="211" spans="1:14" ht="24">
      <c r="A211" s="48">
        <v>188</v>
      </c>
      <c r="B211" s="82" t="s">
        <v>223</v>
      </c>
      <c r="C211" s="48" t="s">
        <v>8</v>
      </c>
      <c r="D211" s="83">
        <v>4750</v>
      </c>
      <c r="E211" s="48">
        <v>180</v>
      </c>
      <c r="F211" s="48"/>
      <c r="G211" s="48">
        <v>4750</v>
      </c>
      <c r="H211" s="48">
        <v>4745</v>
      </c>
      <c r="I211" s="48"/>
      <c r="J211" s="48"/>
      <c r="K211" s="48"/>
      <c r="L211" s="48"/>
      <c r="M211" s="48"/>
      <c r="N211" s="32" t="s">
        <v>285</v>
      </c>
    </row>
    <row r="212" spans="1:14" ht="24">
      <c r="A212" s="48">
        <v>189</v>
      </c>
      <c r="B212" s="82" t="s">
        <v>224</v>
      </c>
      <c r="C212" s="48" t="s">
        <v>8</v>
      </c>
      <c r="D212" s="83">
        <v>4950</v>
      </c>
      <c r="E212" s="48">
        <v>300</v>
      </c>
      <c r="F212" s="48"/>
      <c r="G212" s="48">
        <v>4950</v>
      </c>
      <c r="H212" s="48">
        <v>4945</v>
      </c>
      <c r="I212" s="48"/>
      <c r="J212" s="48"/>
      <c r="K212" s="48"/>
      <c r="L212" s="48"/>
      <c r="M212" s="48"/>
      <c r="N212" s="32" t="s">
        <v>285</v>
      </c>
    </row>
    <row r="213" spans="1:14" ht="24">
      <c r="A213" s="48">
        <v>190</v>
      </c>
      <c r="B213" s="82" t="s">
        <v>225</v>
      </c>
      <c r="C213" s="48" t="s">
        <v>8</v>
      </c>
      <c r="D213" s="83">
        <v>5500</v>
      </c>
      <c r="E213" s="48">
        <v>320</v>
      </c>
      <c r="F213" s="48"/>
      <c r="G213" s="48">
        <v>5500</v>
      </c>
      <c r="H213" s="48">
        <v>5495</v>
      </c>
      <c r="I213" s="48"/>
      <c r="J213" s="48"/>
      <c r="K213" s="48"/>
      <c r="L213" s="48"/>
      <c r="M213" s="48"/>
      <c r="N213" s="32" t="s">
        <v>285</v>
      </c>
    </row>
    <row r="214" spans="1:14" ht="24">
      <c r="A214" s="48">
        <v>191</v>
      </c>
      <c r="B214" s="84" t="s">
        <v>226</v>
      </c>
      <c r="C214" s="48" t="s">
        <v>67</v>
      </c>
      <c r="D214" s="83">
        <v>78000</v>
      </c>
      <c r="E214" s="48">
        <v>30</v>
      </c>
      <c r="F214" s="48"/>
      <c r="G214" s="48">
        <v>78000</v>
      </c>
      <c r="H214" s="48">
        <v>77950</v>
      </c>
      <c r="I214" s="48"/>
      <c r="J214" s="48"/>
      <c r="K214" s="48"/>
      <c r="L214" s="48"/>
      <c r="M214" s="48"/>
      <c r="N214" s="32" t="s">
        <v>285</v>
      </c>
    </row>
    <row r="215" spans="1:14" ht="24">
      <c r="A215" s="48">
        <v>192</v>
      </c>
      <c r="B215" s="82" t="s">
        <v>227</v>
      </c>
      <c r="C215" s="48" t="s">
        <v>67</v>
      </c>
      <c r="D215" s="83">
        <v>78950</v>
      </c>
      <c r="E215" s="48">
        <v>15</v>
      </c>
      <c r="F215" s="48"/>
      <c r="G215" s="48">
        <v>78950</v>
      </c>
      <c r="H215" s="48">
        <v>78900</v>
      </c>
      <c r="I215" s="48"/>
      <c r="J215" s="48"/>
      <c r="K215" s="48"/>
      <c r="L215" s="48"/>
      <c r="M215" s="48"/>
      <c r="N215" s="32" t="s">
        <v>285</v>
      </c>
    </row>
    <row r="216" spans="1:14" ht="24">
      <c r="A216" s="48">
        <v>193</v>
      </c>
      <c r="B216" s="82" t="s">
        <v>228</v>
      </c>
      <c r="C216" s="48" t="s">
        <v>67</v>
      </c>
      <c r="D216" s="83">
        <v>95500</v>
      </c>
      <c r="E216" s="48">
        <v>20</v>
      </c>
      <c r="F216" s="48"/>
      <c r="G216" s="48">
        <v>95500</v>
      </c>
      <c r="H216" s="48">
        <v>95450</v>
      </c>
      <c r="I216" s="48"/>
      <c r="J216" s="48"/>
      <c r="K216" s="48"/>
      <c r="L216" s="48"/>
      <c r="M216" s="48"/>
      <c r="N216" s="32" t="s">
        <v>285</v>
      </c>
    </row>
    <row r="217" spans="1:14" ht="24">
      <c r="A217" s="48">
        <v>194</v>
      </c>
      <c r="B217" s="82" t="s">
        <v>229</v>
      </c>
      <c r="C217" s="48" t="s">
        <v>7</v>
      </c>
      <c r="D217" s="83">
        <v>85500</v>
      </c>
      <c r="E217" s="48">
        <v>20</v>
      </c>
      <c r="F217" s="48"/>
      <c r="G217" s="48">
        <v>85500</v>
      </c>
      <c r="H217" s="48">
        <v>85450</v>
      </c>
      <c r="I217" s="48"/>
      <c r="J217" s="48"/>
      <c r="K217" s="48"/>
      <c r="L217" s="48"/>
      <c r="M217" s="48"/>
      <c r="N217" s="32" t="s">
        <v>285</v>
      </c>
    </row>
    <row r="218" spans="1:14" ht="24">
      <c r="A218" s="48">
        <v>195</v>
      </c>
      <c r="B218" s="82" t="s">
        <v>230</v>
      </c>
      <c r="C218" s="48" t="s">
        <v>67</v>
      </c>
      <c r="D218" s="83">
        <v>77500</v>
      </c>
      <c r="E218" s="48">
        <v>12</v>
      </c>
      <c r="F218" s="48"/>
      <c r="G218" s="48">
        <v>77500</v>
      </c>
      <c r="H218" s="48">
        <v>77450</v>
      </c>
      <c r="I218" s="48"/>
      <c r="J218" s="48"/>
      <c r="K218" s="48"/>
      <c r="L218" s="48"/>
      <c r="M218" s="48"/>
      <c r="N218" s="32" t="s">
        <v>285</v>
      </c>
    </row>
    <row r="219" spans="1:14" ht="24">
      <c r="A219" s="48">
        <v>196</v>
      </c>
      <c r="B219" s="82" t="s">
        <v>231</v>
      </c>
      <c r="C219" s="48" t="s">
        <v>67</v>
      </c>
      <c r="D219" s="83">
        <v>126500</v>
      </c>
      <c r="E219" s="48">
        <v>3</v>
      </c>
      <c r="F219" s="48"/>
      <c r="G219" s="48">
        <v>126500</v>
      </c>
      <c r="H219" s="48">
        <v>126450</v>
      </c>
      <c r="I219" s="48"/>
      <c r="J219" s="48"/>
      <c r="K219" s="48"/>
      <c r="L219" s="48"/>
      <c r="M219" s="48"/>
      <c r="N219" s="32" t="s">
        <v>285</v>
      </c>
    </row>
    <row r="220" spans="1:14" ht="24">
      <c r="A220" s="48">
        <v>197</v>
      </c>
      <c r="B220" s="82" t="s">
        <v>232</v>
      </c>
      <c r="C220" s="48" t="s">
        <v>8</v>
      </c>
      <c r="D220" s="83">
        <v>7600</v>
      </c>
      <c r="E220" s="48">
        <v>10</v>
      </c>
      <c r="F220" s="48"/>
      <c r="G220" s="48">
        <v>7600</v>
      </c>
      <c r="H220" s="48">
        <v>7550</v>
      </c>
      <c r="I220" s="48"/>
      <c r="J220" s="48"/>
      <c r="K220" s="48"/>
      <c r="L220" s="48"/>
      <c r="M220" s="48"/>
      <c r="N220" s="32" t="s">
        <v>285</v>
      </c>
    </row>
    <row r="221" spans="1:14" ht="24">
      <c r="A221" s="48">
        <v>198</v>
      </c>
      <c r="B221" s="82" t="s">
        <v>233</v>
      </c>
      <c r="C221" s="48" t="s">
        <v>67</v>
      </c>
      <c r="D221" s="83">
        <v>15500</v>
      </c>
      <c r="E221" s="48">
        <v>6</v>
      </c>
      <c r="F221" s="48"/>
      <c r="G221" s="48">
        <v>15500</v>
      </c>
      <c r="H221" s="48">
        <v>15450</v>
      </c>
      <c r="I221" s="48"/>
      <c r="J221" s="48"/>
      <c r="K221" s="48"/>
      <c r="L221" s="48"/>
      <c r="M221" s="48"/>
      <c r="N221" s="32" t="s">
        <v>285</v>
      </c>
    </row>
    <row r="222" spans="1:14" ht="24">
      <c r="A222" s="48">
        <v>199</v>
      </c>
      <c r="B222" s="82" t="s">
        <v>234</v>
      </c>
      <c r="C222" s="48" t="s">
        <v>13</v>
      </c>
      <c r="D222" s="83">
        <v>10500</v>
      </c>
      <c r="E222" s="48">
        <v>10</v>
      </c>
      <c r="F222" s="48"/>
      <c r="G222" s="48">
        <v>10500</v>
      </c>
      <c r="H222" s="48">
        <v>10450</v>
      </c>
      <c r="I222" s="48"/>
      <c r="J222" s="48"/>
      <c r="K222" s="48"/>
      <c r="L222" s="48"/>
      <c r="M222" s="48"/>
      <c r="N222" s="32" t="s">
        <v>285</v>
      </c>
    </row>
    <row r="223" spans="1:14" ht="24">
      <c r="A223" s="48">
        <v>200</v>
      </c>
      <c r="B223" s="82" t="s">
        <v>235</v>
      </c>
      <c r="C223" s="48" t="s">
        <v>13</v>
      </c>
      <c r="D223" s="83">
        <v>28000</v>
      </c>
      <c r="E223" s="48">
        <v>5</v>
      </c>
      <c r="F223" s="48"/>
      <c r="G223" s="48">
        <v>28000</v>
      </c>
      <c r="H223" s="48">
        <v>27950</v>
      </c>
      <c r="I223" s="48"/>
      <c r="J223" s="48"/>
      <c r="K223" s="48"/>
      <c r="L223" s="48"/>
      <c r="M223" s="48"/>
      <c r="N223" s="32" t="s">
        <v>285</v>
      </c>
    </row>
    <row r="224" spans="1:14" ht="24">
      <c r="A224" s="48">
        <v>201</v>
      </c>
      <c r="B224" s="85" t="s">
        <v>236</v>
      </c>
      <c r="C224" s="86" t="s">
        <v>13</v>
      </c>
      <c r="D224" s="87">
        <v>5600</v>
      </c>
      <c r="E224" s="86">
        <v>600</v>
      </c>
      <c r="F224" s="48"/>
      <c r="G224" s="48">
        <v>5600</v>
      </c>
      <c r="H224" s="48">
        <v>5595</v>
      </c>
      <c r="I224" s="48"/>
      <c r="J224" s="48"/>
      <c r="K224" s="48"/>
      <c r="L224" s="48"/>
      <c r="M224" s="48"/>
      <c r="N224" s="32" t="s">
        <v>285</v>
      </c>
    </row>
    <row r="225" spans="1:14" ht="24">
      <c r="A225" s="48">
        <v>202</v>
      </c>
      <c r="B225" s="82" t="s">
        <v>237</v>
      </c>
      <c r="C225" s="48" t="s">
        <v>7</v>
      </c>
      <c r="D225" s="83">
        <v>71500</v>
      </c>
      <c r="E225" s="48">
        <v>40</v>
      </c>
      <c r="F225" s="48"/>
      <c r="G225" s="48">
        <v>71500</v>
      </c>
      <c r="H225" s="48">
        <v>71450</v>
      </c>
      <c r="I225" s="48"/>
      <c r="J225" s="48"/>
      <c r="K225" s="48"/>
      <c r="L225" s="48"/>
      <c r="M225" s="48"/>
      <c r="N225" s="32" t="s">
        <v>285</v>
      </c>
    </row>
    <row r="226" spans="1:14" ht="24">
      <c r="A226" s="48">
        <v>203</v>
      </c>
      <c r="B226" s="82" t="s">
        <v>238</v>
      </c>
      <c r="C226" s="48" t="s">
        <v>13</v>
      </c>
      <c r="D226" s="83">
        <v>79</v>
      </c>
      <c r="E226" s="48">
        <v>7000</v>
      </c>
      <c r="F226" s="48"/>
      <c r="G226" s="48">
        <v>79</v>
      </c>
      <c r="H226" s="48">
        <v>78.5</v>
      </c>
      <c r="I226" s="48"/>
      <c r="J226" s="48"/>
      <c r="K226" s="48"/>
      <c r="L226" s="48"/>
      <c r="M226" s="48"/>
      <c r="N226" s="32" t="s">
        <v>285</v>
      </c>
    </row>
    <row r="227" spans="1:14" ht="24">
      <c r="A227" s="48">
        <v>204</v>
      </c>
      <c r="B227" s="82" t="s">
        <v>239</v>
      </c>
      <c r="C227" s="48" t="s">
        <v>13</v>
      </c>
      <c r="D227" s="83">
        <v>79</v>
      </c>
      <c r="E227" s="48">
        <v>33000</v>
      </c>
      <c r="F227" s="48"/>
      <c r="G227" s="48">
        <v>79</v>
      </c>
      <c r="H227" s="48">
        <v>78.5</v>
      </c>
      <c r="I227" s="48"/>
      <c r="J227" s="48"/>
      <c r="K227" s="48"/>
      <c r="L227" s="48"/>
      <c r="M227" s="48"/>
      <c r="N227" s="32" t="s">
        <v>285</v>
      </c>
    </row>
    <row r="228" spans="1:14" ht="24">
      <c r="A228" s="48">
        <v>205</v>
      </c>
      <c r="B228" s="82" t="s">
        <v>240</v>
      </c>
      <c r="C228" s="48" t="s">
        <v>13</v>
      </c>
      <c r="D228" s="83">
        <v>300</v>
      </c>
      <c r="E228" s="48">
        <v>20</v>
      </c>
      <c r="F228" s="48"/>
      <c r="G228" s="48">
        <v>300</v>
      </c>
      <c r="H228" s="48">
        <v>299</v>
      </c>
      <c r="I228" s="48"/>
      <c r="J228" s="48"/>
      <c r="K228" s="48"/>
      <c r="L228" s="48"/>
      <c r="M228" s="48"/>
      <c r="N228" s="32" t="s">
        <v>285</v>
      </c>
    </row>
    <row r="229" spans="1:14" ht="24">
      <c r="A229" s="48">
        <v>206</v>
      </c>
      <c r="B229" s="82" t="s">
        <v>241</v>
      </c>
      <c r="C229" s="48" t="s">
        <v>13</v>
      </c>
      <c r="D229" s="83">
        <v>690</v>
      </c>
      <c r="E229" s="48">
        <v>2000</v>
      </c>
      <c r="F229" s="48"/>
      <c r="G229" s="48">
        <v>690</v>
      </c>
      <c r="H229" s="48">
        <v>689</v>
      </c>
      <c r="I229" s="48"/>
      <c r="J229" s="48"/>
      <c r="K229" s="48"/>
      <c r="L229" s="48"/>
      <c r="M229" s="48"/>
      <c r="N229" s="32" t="s">
        <v>285</v>
      </c>
    </row>
    <row r="230" spans="1:14" ht="24">
      <c r="A230" s="48">
        <v>207</v>
      </c>
      <c r="B230" s="82" t="s">
        <v>242</v>
      </c>
      <c r="C230" s="48" t="s">
        <v>13</v>
      </c>
      <c r="D230" s="83">
        <v>13100</v>
      </c>
      <c r="E230" s="48">
        <v>10</v>
      </c>
      <c r="F230" s="48"/>
      <c r="G230" s="48">
        <v>13100</v>
      </c>
      <c r="H230" s="48">
        <v>13050</v>
      </c>
      <c r="I230" s="48"/>
      <c r="J230" s="48"/>
      <c r="K230" s="48"/>
      <c r="L230" s="48"/>
      <c r="M230" s="48"/>
      <c r="N230" s="32" t="s">
        <v>285</v>
      </c>
    </row>
    <row r="231" spans="1:14" ht="24">
      <c r="A231" s="48">
        <v>208</v>
      </c>
      <c r="B231" s="82" t="s">
        <v>243</v>
      </c>
      <c r="C231" s="48" t="s">
        <v>13</v>
      </c>
      <c r="D231" s="83">
        <v>750</v>
      </c>
      <c r="E231" s="48">
        <v>3500</v>
      </c>
      <c r="F231" s="48"/>
      <c r="G231" s="48">
        <v>750</v>
      </c>
      <c r="H231" s="48">
        <v>749</v>
      </c>
      <c r="I231" s="48"/>
      <c r="J231" s="48"/>
      <c r="K231" s="48"/>
      <c r="L231" s="48"/>
      <c r="M231" s="48"/>
      <c r="N231" s="32" t="s">
        <v>285</v>
      </c>
    </row>
    <row r="232" spans="1:14" ht="24">
      <c r="A232" s="48">
        <v>209</v>
      </c>
      <c r="B232" s="82" t="s">
        <v>244</v>
      </c>
      <c r="C232" s="48" t="s">
        <v>13</v>
      </c>
      <c r="D232" s="83">
        <v>215</v>
      </c>
      <c r="E232" s="48">
        <v>1600</v>
      </c>
      <c r="F232" s="48"/>
      <c r="G232" s="48">
        <v>215</v>
      </c>
      <c r="H232" s="48">
        <v>214</v>
      </c>
      <c r="I232" s="48"/>
      <c r="J232" s="48"/>
      <c r="K232" s="48"/>
      <c r="L232" s="48"/>
      <c r="M232" s="48"/>
      <c r="N232" s="32" t="s">
        <v>285</v>
      </c>
    </row>
    <row r="233" spans="1:14" ht="24">
      <c r="A233" s="48">
        <v>210</v>
      </c>
      <c r="B233" s="82" t="s">
        <v>245</v>
      </c>
      <c r="C233" s="48" t="s">
        <v>13</v>
      </c>
      <c r="D233" s="83">
        <v>215</v>
      </c>
      <c r="E233" s="48">
        <v>900</v>
      </c>
      <c r="F233" s="48"/>
      <c r="G233" s="48">
        <v>215</v>
      </c>
      <c r="H233" s="48">
        <v>214</v>
      </c>
      <c r="I233" s="48"/>
      <c r="J233" s="48"/>
      <c r="K233" s="48"/>
      <c r="L233" s="48"/>
      <c r="M233" s="48"/>
      <c r="N233" s="32" t="s">
        <v>285</v>
      </c>
    </row>
    <row r="234" spans="1:14" ht="24">
      <c r="A234" s="48">
        <v>211</v>
      </c>
      <c r="B234" s="82" t="s">
        <v>246</v>
      </c>
      <c r="C234" s="48" t="s">
        <v>13</v>
      </c>
      <c r="D234" s="83">
        <v>29500</v>
      </c>
      <c r="E234" s="48">
        <v>1</v>
      </c>
      <c r="F234" s="48"/>
      <c r="G234" s="48">
        <v>29500</v>
      </c>
      <c r="H234" s="48">
        <v>29450</v>
      </c>
      <c r="I234" s="48"/>
      <c r="J234" s="48"/>
      <c r="K234" s="48"/>
      <c r="L234" s="48"/>
      <c r="M234" s="48"/>
      <c r="N234" s="32" t="s">
        <v>285</v>
      </c>
    </row>
    <row r="235" spans="1:14" ht="24">
      <c r="A235" s="48">
        <v>212</v>
      </c>
      <c r="B235" s="82" t="s">
        <v>247</v>
      </c>
      <c r="C235" s="48" t="s">
        <v>221</v>
      </c>
      <c r="D235" s="83">
        <v>8500</v>
      </c>
      <c r="E235" s="48">
        <v>5</v>
      </c>
      <c r="F235" s="48"/>
      <c r="G235" s="48">
        <v>8500</v>
      </c>
      <c r="H235" s="48">
        <v>8450</v>
      </c>
      <c r="I235" s="48"/>
      <c r="J235" s="48"/>
      <c r="K235" s="48"/>
      <c r="L235" s="48"/>
      <c r="M235" s="48"/>
      <c r="N235" s="32" t="s">
        <v>285</v>
      </c>
    </row>
    <row r="236" spans="1:14" ht="24">
      <c r="A236" s="48">
        <v>213</v>
      </c>
      <c r="B236" s="82" t="s">
        <v>248</v>
      </c>
      <c r="C236" s="48" t="s">
        <v>13</v>
      </c>
      <c r="D236" s="83">
        <v>49500</v>
      </c>
      <c r="E236" s="48">
        <v>4</v>
      </c>
      <c r="F236" s="48"/>
      <c r="G236" s="48">
        <v>49500</v>
      </c>
      <c r="H236" s="48">
        <v>49450</v>
      </c>
      <c r="I236" s="48"/>
      <c r="J236" s="48"/>
      <c r="K236" s="48"/>
      <c r="L236" s="48"/>
      <c r="M236" s="48"/>
      <c r="N236" s="32" t="s">
        <v>285</v>
      </c>
    </row>
    <row r="237" spans="1:14" ht="24">
      <c r="A237" s="48">
        <v>214</v>
      </c>
      <c r="B237" s="82" t="s">
        <v>249</v>
      </c>
      <c r="C237" s="48" t="s">
        <v>13</v>
      </c>
      <c r="D237" s="83">
        <v>11500</v>
      </c>
      <c r="E237" s="48">
        <v>2</v>
      </c>
      <c r="F237" s="48"/>
      <c r="G237" s="48">
        <v>11500</v>
      </c>
      <c r="H237" s="48">
        <v>11450</v>
      </c>
      <c r="I237" s="48"/>
      <c r="J237" s="48"/>
      <c r="K237" s="48"/>
      <c r="L237" s="48"/>
      <c r="M237" s="48"/>
      <c r="N237" s="32" t="s">
        <v>285</v>
      </c>
    </row>
    <row r="238" spans="1:14" ht="24">
      <c r="A238" s="48">
        <v>215</v>
      </c>
      <c r="B238" s="82" t="s">
        <v>250</v>
      </c>
      <c r="C238" s="48" t="s">
        <v>13</v>
      </c>
      <c r="D238" s="83">
        <v>255000</v>
      </c>
      <c r="E238" s="48">
        <v>5</v>
      </c>
      <c r="F238" s="48"/>
      <c r="G238" s="48">
        <v>255000</v>
      </c>
      <c r="H238" s="48">
        <v>254500</v>
      </c>
      <c r="I238" s="48"/>
      <c r="J238" s="48"/>
      <c r="K238" s="48"/>
      <c r="L238" s="48"/>
      <c r="M238" s="48"/>
      <c r="N238" s="32" t="s">
        <v>285</v>
      </c>
    </row>
    <row r="239" spans="1:14" ht="24">
      <c r="A239" s="48">
        <v>216</v>
      </c>
      <c r="B239" s="82" t="s">
        <v>251</v>
      </c>
      <c r="C239" s="48" t="s">
        <v>13</v>
      </c>
      <c r="D239" s="83">
        <v>75</v>
      </c>
      <c r="E239" s="48">
        <v>50</v>
      </c>
      <c r="F239" s="48"/>
      <c r="G239" s="48">
        <v>75</v>
      </c>
      <c r="H239" s="48">
        <v>74</v>
      </c>
      <c r="I239" s="48"/>
      <c r="J239" s="48"/>
      <c r="K239" s="48"/>
      <c r="L239" s="48"/>
      <c r="M239" s="48"/>
      <c r="N239" s="32" t="s">
        <v>285</v>
      </c>
    </row>
    <row r="240" spans="1:14" ht="24">
      <c r="A240" s="48">
        <v>217</v>
      </c>
      <c r="B240" s="82" t="s">
        <v>252</v>
      </c>
      <c r="C240" s="48" t="s">
        <v>13</v>
      </c>
      <c r="D240" s="83">
        <v>16500</v>
      </c>
      <c r="E240" s="48">
        <v>2</v>
      </c>
      <c r="F240" s="48"/>
      <c r="G240" s="48">
        <v>16500</v>
      </c>
      <c r="H240" s="48">
        <v>16450</v>
      </c>
      <c r="I240" s="48"/>
      <c r="J240" s="48"/>
      <c r="K240" s="48"/>
      <c r="L240" s="48"/>
      <c r="M240" s="48"/>
      <c r="N240" s="32" t="s">
        <v>285</v>
      </c>
    </row>
    <row r="241" spans="1:14" ht="24">
      <c r="A241" s="48">
        <v>218</v>
      </c>
      <c r="B241" s="82" t="s">
        <v>253</v>
      </c>
      <c r="C241" s="48" t="s">
        <v>13</v>
      </c>
      <c r="D241" s="83">
        <v>478</v>
      </c>
      <c r="E241" s="48">
        <v>300</v>
      </c>
      <c r="F241" s="48"/>
      <c r="G241" s="48">
        <v>478</v>
      </c>
      <c r="H241" s="48">
        <v>477</v>
      </c>
      <c r="I241" s="48"/>
      <c r="J241" s="48"/>
      <c r="K241" s="48"/>
      <c r="L241" s="48"/>
      <c r="M241" s="48"/>
      <c r="N241" s="32" t="s">
        <v>285</v>
      </c>
    </row>
    <row r="242" spans="1:14" ht="24">
      <c r="A242" s="48">
        <v>219</v>
      </c>
      <c r="B242" s="82" t="s">
        <v>254</v>
      </c>
      <c r="C242" s="48" t="s">
        <v>13</v>
      </c>
      <c r="D242" s="83">
        <v>210000</v>
      </c>
      <c r="E242" s="48">
        <v>1</v>
      </c>
      <c r="F242" s="48"/>
      <c r="G242" s="48">
        <v>210000</v>
      </c>
      <c r="H242" s="48">
        <v>209500</v>
      </c>
      <c r="I242" s="48"/>
      <c r="J242" s="48"/>
      <c r="K242" s="48"/>
      <c r="L242" s="48"/>
      <c r="M242" s="48"/>
      <c r="N242" s="32" t="s">
        <v>285</v>
      </c>
    </row>
    <row r="243" spans="1:14" ht="24">
      <c r="A243" s="48">
        <v>220</v>
      </c>
      <c r="B243" s="82" t="s">
        <v>255</v>
      </c>
      <c r="C243" s="48" t="s">
        <v>13</v>
      </c>
      <c r="D243" s="83">
        <v>3100</v>
      </c>
      <c r="E243" s="48">
        <v>200</v>
      </c>
      <c r="F243" s="48"/>
      <c r="G243" s="48">
        <v>3100</v>
      </c>
      <c r="H243" s="48">
        <v>3095</v>
      </c>
      <c r="I243" s="48"/>
      <c r="J243" s="48"/>
      <c r="K243" s="48"/>
      <c r="L243" s="48"/>
      <c r="M243" s="48"/>
      <c r="N243" s="32" t="s">
        <v>285</v>
      </c>
    </row>
    <row r="244" spans="1:14" ht="24">
      <c r="A244" s="48">
        <v>221</v>
      </c>
      <c r="B244" s="82" t="s">
        <v>256</v>
      </c>
      <c r="C244" s="48" t="s">
        <v>13</v>
      </c>
      <c r="D244" s="83">
        <v>1500</v>
      </c>
      <c r="E244" s="48">
        <v>100</v>
      </c>
      <c r="F244" s="48"/>
      <c r="G244" s="48">
        <v>1500</v>
      </c>
      <c r="H244" s="48">
        <v>1495</v>
      </c>
      <c r="I244" s="48"/>
      <c r="J244" s="48"/>
      <c r="K244" s="48"/>
      <c r="L244" s="48"/>
      <c r="M244" s="48"/>
      <c r="N244" s="32" t="s">
        <v>285</v>
      </c>
    </row>
    <row r="245" spans="1:14" ht="24">
      <c r="A245" s="48">
        <v>222</v>
      </c>
      <c r="B245" s="82" t="s">
        <v>257</v>
      </c>
      <c r="C245" s="48" t="s">
        <v>13</v>
      </c>
      <c r="D245" s="83">
        <v>1800</v>
      </c>
      <c r="E245" s="48">
        <v>4000</v>
      </c>
      <c r="F245" s="48"/>
      <c r="G245" s="48">
        <v>1800</v>
      </c>
      <c r="H245" s="48">
        <v>1799</v>
      </c>
      <c r="I245" s="48"/>
      <c r="J245" s="48"/>
      <c r="K245" s="48"/>
      <c r="L245" s="48"/>
      <c r="M245" s="48"/>
      <c r="N245" s="32" t="s">
        <v>285</v>
      </c>
    </row>
    <row r="246" spans="1:14" ht="24">
      <c r="A246" s="48">
        <v>223</v>
      </c>
      <c r="B246" s="82" t="s">
        <v>258</v>
      </c>
      <c r="C246" s="48" t="s">
        <v>13</v>
      </c>
      <c r="D246" s="83">
        <v>650</v>
      </c>
      <c r="E246" s="48">
        <v>2000</v>
      </c>
      <c r="F246" s="48"/>
      <c r="G246" s="48">
        <v>650</v>
      </c>
      <c r="H246" s="48">
        <v>649</v>
      </c>
      <c r="I246" s="48"/>
      <c r="J246" s="48"/>
      <c r="K246" s="48"/>
      <c r="L246" s="48"/>
      <c r="M246" s="48"/>
      <c r="N246" s="32" t="s">
        <v>285</v>
      </c>
    </row>
    <row r="247" spans="1:14" ht="24">
      <c r="A247" s="48">
        <v>224</v>
      </c>
      <c r="B247" s="82" t="s">
        <v>259</v>
      </c>
      <c r="C247" s="48" t="s">
        <v>13</v>
      </c>
      <c r="D247" s="83">
        <v>800</v>
      </c>
      <c r="E247" s="48">
        <v>2000</v>
      </c>
      <c r="F247" s="48"/>
      <c r="G247" s="48">
        <v>800</v>
      </c>
      <c r="H247" s="48">
        <v>799</v>
      </c>
      <c r="I247" s="48"/>
      <c r="J247" s="48"/>
      <c r="K247" s="48"/>
      <c r="L247" s="48"/>
      <c r="M247" s="48"/>
      <c r="N247" s="32" t="s">
        <v>285</v>
      </c>
    </row>
    <row r="248" spans="1:14" ht="24">
      <c r="A248" s="48">
        <v>225</v>
      </c>
      <c r="B248" s="82" t="s">
        <v>260</v>
      </c>
      <c r="C248" s="48" t="s">
        <v>13</v>
      </c>
      <c r="D248" s="83">
        <v>600</v>
      </c>
      <c r="E248" s="48">
        <v>2000</v>
      </c>
      <c r="F248" s="48"/>
      <c r="G248" s="48">
        <v>600</v>
      </c>
      <c r="H248" s="48">
        <v>599</v>
      </c>
      <c r="I248" s="48"/>
      <c r="J248" s="48"/>
      <c r="K248" s="48"/>
      <c r="L248" s="48"/>
      <c r="M248" s="48"/>
      <c r="N248" s="32" t="s">
        <v>285</v>
      </c>
    </row>
    <row r="249" spans="1:14" ht="24">
      <c r="A249" s="48">
        <v>226</v>
      </c>
      <c r="B249" s="82" t="s">
        <v>261</v>
      </c>
      <c r="C249" s="48" t="s">
        <v>13</v>
      </c>
      <c r="D249" s="83">
        <v>155000</v>
      </c>
      <c r="E249" s="48">
        <v>12</v>
      </c>
      <c r="F249" s="48"/>
      <c r="G249" s="48">
        <v>155000</v>
      </c>
      <c r="H249" s="48">
        <v>154950</v>
      </c>
      <c r="I249" s="48"/>
      <c r="J249" s="48"/>
      <c r="K249" s="48"/>
      <c r="L249" s="48"/>
      <c r="M249" s="48"/>
      <c r="N249" s="32" t="s">
        <v>285</v>
      </c>
    </row>
    <row r="250" spans="1:14" ht="24">
      <c r="A250" s="48">
        <v>227</v>
      </c>
      <c r="B250" s="82" t="s">
        <v>262</v>
      </c>
      <c r="C250" s="48" t="s">
        <v>13</v>
      </c>
      <c r="D250" s="83">
        <v>176000</v>
      </c>
      <c r="E250" s="48">
        <v>10</v>
      </c>
      <c r="F250" s="48"/>
      <c r="G250" s="48">
        <v>176000</v>
      </c>
      <c r="H250" s="48">
        <v>175950</v>
      </c>
      <c r="I250" s="48"/>
      <c r="J250" s="48"/>
      <c r="K250" s="48"/>
      <c r="L250" s="48"/>
      <c r="M250" s="48"/>
      <c r="N250" s="32" t="s">
        <v>285</v>
      </c>
    </row>
    <row r="251" spans="1:14" ht="24">
      <c r="A251" s="48">
        <v>228</v>
      </c>
      <c r="B251" s="82" t="s">
        <v>263</v>
      </c>
      <c r="C251" s="48" t="s">
        <v>13</v>
      </c>
      <c r="D251" s="83">
        <v>950</v>
      </c>
      <c r="E251" s="48">
        <v>5000</v>
      </c>
      <c r="F251" s="48"/>
      <c r="G251" s="48">
        <v>950</v>
      </c>
      <c r="H251" s="48">
        <v>949</v>
      </c>
      <c r="I251" s="48"/>
      <c r="J251" s="48"/>
      <c r="K251" s="48"/>
      <c r="L251" s="48"/>
      <c r="M251" s="48"/>
      <c r="N251" s="32" t="s">
        <v>285</v>
      </c>
    </row>
    <row r="252" spans="1:14" s="25" customFormat="1" ht="14.25" customHeight="1">
      <c r="A252" s="105" t="s">
        <v>292</v>
      </c>
      <c r="B252" s="105"/>
      <c r="C252" s="105"/>
      <c r="D252" s="105"/>
      <c r="E252" s="105"/>
      <c r="F252" s="105"/>
      <c r="G252" s="105"/>
      <c r="H252" s="105"/>
    </row>
    <row r="253" spans="1:14" s="27" customFormat="1" ht="15" customHeight="1">
      <c r="A253" s="93" t="s">
        <v>293</v>
      </c>
      <c r="B253" s="93"/>
      <c r="C253" s="93"/>
      <c r="D253" s="93"/>
      <c r="E253" s="93"/>
      <c r="F253" s="93"/>
      <c r="G253" s="93"/>
      <c r="H253" s="93"/>
    </row>
    <row r="254" spans="1:14" s="27" customFormat="1" ht="17.25" customHeight="1">
      <c r="B254" s="92" t="s">
        <v>304</v>
      </c>
      <c r="C254" s="92"/>
      <c r="D254" s="92"/>
      <c r="E254" s="92"/>
      <c r="F254" s="92"/>
      <c r="G254" s="92"/>
      <c r="H254" s="92"/>
    </row>
    <row r="255" spans="1:14" s="39" customFormat="1">
      <c r="A255" s="88"/>
      <c r="B255" s="89"/>
      <c r="C255" s="90"/>
      <c r="D255" s="36"/>
      <c r="E255" s="91"/>
    </row>
    <row r="256" spans="1:14" s="39" customFormat="1">
      <c r="A256" s="88"/>
      <c r="B256" s="89"/>
      <c r="C256" s="90"/>
      <c r="D256" s="36"/>
      <c r="E256" s="91"/>
    </row>
    <row r="257" spans="1:5" s="39" customFormat="1">
      <c r="A257" s="88"/>
      <c r="B257" s="89"/>
      <c r="C257" s="90"/>
      <c r="D257" s="36"/>
      <c r="E257" s="91"/>
    </row>
    <row r="258" spans="1:5" s="39" customFormat="1">
      <c r="A258" s="88"/>
      <c r="B258" s="89"/>
      <c r="C258" s="90"/>
      <c r="D258" s="36"/>
      <c r="E258" s="91"/>
    </row>
    <row r="259" spans="1:5" s="39" customFormat="1">
      <c r="A259" s="88"/>
      <c r="B259" s="89"/>
      <c r="C259" s="90"/>
      <c r="D259" s="36"/>
      <c r="E259" s="91"/>
    </row>
    <row r="260" spans="1:5" s="39" customFormat="1">
      <c r="A260" s="88"/>
      <c r="B260" s="89"/>
      <c r="C260" s="90"/>
      <c r="D260" s="36"/>
      <c r="E260" s="91"/>
    </row>
    <row r="261" spans="1:5" s="39" customFormat="1">
      <c r="A261" s="88"/>
      <c r="B261" s="89"/>
      <c r="C261" s="90"/>
      <c r="D261" s="36"/>
      <c r="E261" s="91"/>
    </row>
    <row r="262" spans="1:5" s="39" customFormat="1">
      <c r="A262" s="88"/>
      <c r="B262" s="89"/>
      <c r="C262" s="90"/>
      <c r="D262" s="36"/>
      <c r="E262" s="91"/>
    </row>
    <row r="263" spans="1:5" s="39" customFormat="1">
      <c r="A263" s="88"/>
      <c r="B263" s="89"/>
      <c r="C263" s="90"/>
      <c r="D263" s="36"/>
      <c r="E263" s="91"/>
    </row>
    <row r="264" spans="1:5" s="39" customFormat="1">
      <c r="A264" s="88"/>
      <c r="B264" s="89"/>
      <c r="C264" s="90"/>
      <c r="D264" s="36"/>
      <c r="E264" s="91"/>
    </row>
    <row r="265" spans="1:5" s="39" customFormat="1">
      <c r="A265" s="88"/>
      <c r="B265" s="89"/>
      <c r="C265" s="90"/>
      <c r="D265" s="36"/>
      <c r="E265" s="91"/>
    </row>
    <row r="266" spans="1:5" s="39" customFormat="1">
      <c r="A266" s="88"/>
      <c r="B266" s="89"/>
      <c r="C266" s="90"/>
      <c r="D266" s="36"/>
      <c r="E266" s="91"/>
    </row>
    <row r="267" spans="1:5" s="39" customFormat="1">
      <c r="A267" s="88"/>
      <c r="B267" s="89"/>
      <c r="C267" s="90"/>
      <c r="D267" s="36"/>
      <c r="E267" s="91"/>
    </row>
    <row r="268" spans="1:5" s="39" customFormat="1">
      <c r="A268" s="88"/>
      <c r="B268" s="89"/>
      <c r="C268" s="90"/>
      <c r="D268" s="36"/>
      <c r="E268" s="91"/>
    </row>
    <row r="269" spans="1:5" s="39" customFormat="1">
      <c r="A269" s="88"/>
      <c r="B269" s="89"/>
      <c r="C269" s="90"/>
      <c r="D269" s="36"/>
      <c r="E269" s="91"/>
    </row>
    <row r="270" spans="1:5" s="39" customFormat="1">
      <c r="A270" s="88"/>
      <c r="B270" s="89"/>
      <c r="C270" s="90"/>
      <c r="D270" s="36"/>
      <c r="E270" s="91"/>
    </row>
    <row r="271" spans="1:5" s="39" customFormat="1">
      <c r="A271" s="88"/>
      <c r="B271" s="89"/>
      <c r="C271" s="90"/>
      <c r="D271" s="36"/>
      <c r="E271" s="91"/>
    </row>
    <row r="272" spans="1:5" s="39" customFormat="1">
      <c r="A272" s="88"/>
      <c r="B272" s="89"/>
      <c r="C272" s="90"/>
      <c r="D272" s="36"/>
      <c r="E272" s="91"/>
    </row>
    <row r="273" spans="1:5" s="39" customFormat="1">
      <c r="A273" s="88"/>
      <c r="B273" s="89"/>
      <c r="C273" s="90"/>
      <c r="D273" s="36"/>
      <c r="E273" s="91"/>
    </row>
    <row r="274" spans="1:5" s="39" customFormat="1">
      <c r="A274" s="88"/>
      <c r="B274" s="89"/>
      <c r="C274" s="90"/>
      <c r="D274" s="36"/>
      <c r="E274" s="91"/>
    </row>
    <row r="275" spans="1:5" s="39" customFormat="1">
      <c r="A275" s="88"/>
      <c r="B275" s="89"/>
      <c r="C275" s="90"/>
      <c r="D275" s="36"/>
      <c r="E275" s="91"/>
    </row>
    <row r="276" spans="1:5" s="39" customFormat="1">
      <c r="A276" s="88"/>
      <c r="B276" s="89"/>
      <c r="C276" s="90"/>
      <c r="D276" s="36"/>
      <c r="E276" s="91"/>
    </row>
    <row r="277" spans="1:5" s="39" customFormat="1">
      <c r="A277" s="88"/>
      <c r="B277" s="89"/>
      <c r="C277" s="90"/>
      <c r="D277" s="36"/>
      <c r="E277" s="91"/>
    </row>
    <row r="278" spans="1:5" s="39" customFormat="1">
      <c r="A278" s="88"/>
      <c r="B278" s="89"/>
      <c r="C278" s="90"/>
      <c r="D278" s="36"/>
      <c r="E278" s="91"/>
    </row>
    <row r="279" spans="1:5" s="39" customFormat="1">
      <c r="A279" s="88"/>
      <c r="B279" s="89"/>
      <c r="C279" s="90"/>
      <c r="D279" s="36"/>
      <c r="E279" s="91"/>
    </row>
    <row r="280" spans="1:5" s="39" customFormat="1">
      <c r="A280" s="88"/>
      <c r="B280" s="89"/>
      <c r="C280" s="90"/>
      <c r="D280" s="36"/>
      <c r="E280" s="91"/>
    </row>
    <row r="281" spans="1:5" s="39" customFormat="1">
      <c r="A281" s="88"/>
      <c r="B281" s="89"/>
      <c r="C281" s="90"/>
      <c r="D281" s="36"/>
      <c r="E281" s="91"/>
    </row>
    <row r="282" spans="1:5" s="39" customFormat="1">
      <c r="A282" s="88"/>
      <c r="B282" s="89"/>
      <c r="C282" s="90"/>
      <c r="D282" s="36"/>
      <c r="E282" s="91"/>
    </row>
    <row r="283" spans="1:5" s="39" customFormat="1">
      <c r="A283" s="88"/>
      <c r="B283" s="89"/>
      <c r="C283" s="90"/>
      <c r="D283" s="36"/>
      <c r="E283" s="91"/>
    </row>
    <row r="284" spans="1:5" s="39" customFormat="1">
      <c r="A284" s="88"/>
      <c r="B284" s="89"/>
      <c r="C284" s="90"/>
      <c r="D284" s="36"/>
      <c r="E284" s="91"/>
    </row>
    <row r="285" spans="1:5" s="39" customFormat="1">
      <c r="A285" s="88"/>
      <c r="B285" s="89"/>
      <c r="C285" s="90"/>
      <c r="D285" s="36"/>
      <c r="E285" s="91"/>
    </row>
    <row r="286" spans="1:5" s="39" customFormat="1">
      <c r="A286" s="88"/>
      <c r="B286" s="89"/>
      <c r="C286" s="90"/>
      <c r="D286" s="36"/>
      <c r="E286" s="91"/>
    </row>
    <row r="287" spans="1:5" s="39" customFormat="1">
      <c r="A287" s="88"/>
      <c r="B287" s="89"/>
      <c r="C287" s="90"/>
      <c r="D287" s="36"/>
      <c r="E287" s="91"/>
    </row>
    <row r="288" spans="1:5" s="39" customFormat="1">
      <c r="A288" s="88"/>
      <c r="B288" s="89"/>
      <c r="C288" s="90"/>
      <c r="D288" s="36"/>
      <c r="E288" s="91"/>
    </row>
    <row r="289" spans="1:5" s="39" customFormat="1">
      <c r="A289" s="88"/>
      <c r="B289" s="89"/>
      <c r="C289" s="90"/>
      <c r="D289" s="36"/>
      <c r="E289" s="91"/>
    </row>
    <row r="290" spans="1:5" s="39" customFormat="1">
      <c r="A290" s="88"/>
      <c r="B290" s="89"/>
      <c r="C290" s="90"/>
      <c r="D290" s="36"/>
      <c r="E290" s="91"/>
    </row>
    <row r="291" spans="1:5" s="39" customFormat="1">
      <c r="A291" s="88"/>
      <c r="B291" s="89"/>
      <c r="C291" s="90"/>
      <c r="D291" s="36"/>
      <c r="E291" s="91"/>
    </row>
    <row r="292" spans="1:5">
      <c r="D292" s="36"/>
    </row>
    <row r="293" spans="1:5">
      <c r="D293" s="36"/>
    </row>
    <row r="294" spans="1:5">
      <c r="D294" s="36"/>
    </row>
    <row r="295" spans="1:5">
      <c r="D295" s="36"/>
    </row>
    <row r="296" spans="1:5">
      <c r="D296" s="36"/>
    </row>
    <row r="297" spans="1:5">
      <c r="D297" s="36"/>
    </row>
    <row r="298" spans="1:5">
      <c r="D298" s="36"/>
    </row>
    <row r="299" spans="1:5">
      <c r="D299" s="36"/>
    </row>
    <row r="300" spans="1:5">
      <c r="D300" s="36"/>
    </row>
    <row r="301" spans="1:5">
      <c r="D301" s="36"/>
    </row>
    <row r="302" spans="1:5">
      <c r="D302" s="36"/>
    </row>
    <row r="303" spans="1:5">
      <c r="D303" s="36"/>
    </row>
    <row r="304" spans="1:5">
      <c r="D304" s="36"/>
    </row>
    <row r="305" spans="4:4">
      <c r="D305" s="36"/>
    </row>
    <row r="306" spans="4:4">
      <c r="D306" s="36"/>
    </row>
    <row r="307" spans="4:4">
      <c r="D307" s="36"/>
    </row>
    <row r="308" spans="4:4">
      <c r="D308" s="36"/>
    </row>
    <row r="309" spans="4:4">
      <c r="D309" s="36"/>
    </row>
    <row r="310" spans="4:4">
      <c r="D310" s="36"/>
    </row>
    <row r="311" spans="4:4">
      <c r="D311" s="36"/>
    </row>
    <row r="312" spans="4:4">
      <c r="D312" s="36"/>
    </row>
    <row r="313" spans="4:4">
      <c r="D313" s="36"/>
    </row>
    <row r="314" spans="4:4">
      <c r="D314" s="36"/>
    </row>
    <row r="315" spans="4:4">
      <c r="D315" s="36"/>
    </row>
    <row r="316" spans="4:4">
      <c r="D316" s="36"/>
    </row>
    <row r="317" spans="4:4">
      <c r="D317" s="36"/>
    </row>
    <row r="318" spans="4:4">
      <c r="D318" s="36"/>
    </row>
    <row r="319" spans="4:4">
      <c r="D319" s="36"/>
    </row>
    <row r="320" spans="4:4">
      <c r="D320" s="36"/>
    </row>
    <row r="321" spans="4:4">
      <c r="D321" s="36"/>
    </row>
    <row r="322" spans="4:4">
      <c r="D322" s="36"/>
    </row>
    <row r="323" spans="4:4">
      <c r="D323" s="36"/>
    </row>
    <row r="324" spans="4:4">
      <c r="D324" s="36"/>
    </row>
    <row r="325" spans="4:4">
      <c r="D325" s="36"/>
    </row>
    <row r="326" spans="4:4">
      <c r="D326" s="36"/>
    </row>
    <row r="327" spans="4:4">
      <c r="D327" s="36"/>
    </row>
    <row r="328" spans="4:4">
      <c r="D328" s="36"/>
    </row>
    <row r="329" spans="4:4">
      <c r="D329" s="36"/>
    </row>
    <row r="330" spans="4:4">
      <c r="D330" s="36"/>
    </row>
    <row r="331" spans="4:4">
      <c r="D331" s="36"/>
    </row>
    <row r="332" spans="4:4">
      <c r="D332" s="36"/>
    </row>
    <row r="333" spans="4:4">
      <c r="D333" s="36"/>
    </row>
    <row r="334" spans="4:4">
      <c r="D334" s="36"/>
    </row>
    <row r="335" spans="4:4">
      <c r="D335" s="36"/>
    </row>
    <row r="336" spans="4:4">
      <c r="D336" s="36"/>
    </row>
    <row r="337" spans="4:4">
      <c r="D337" s="36"/>
    </row>
    <row r="338" spans="4:4">
      <c r="D338" s="36"/>
    </row>
    <row r="339" spans="4:4">
      <c r="D339" s="36"/>
    </row>
    <row r="340" spans="4:4">
      <c r="D340" s="36"/>
    </row>
    <row r="341" spans="4:4">
      <c r="D341" s="36"/>
    </row>
    <row r="342" spans="4:4">
      <c r="D342" s="36"/>
    </row>
    <row r="343" spans="4:4">
      <c r="D343" s="36"/>
    </row>
    <row r="344" spans="4:4">
      <c r="D344" s="36"/>
    </row>
    <row r="345" spans="4:4">
      <c r="D345" s="36"/>
    </row>
    <row r="346" spans="4:4">
      <c r="D346" s="36"/>
    </row>
    <row r="347" spans="4:4">
      <c r="D347" s="36"/>
    </row>
    <row r="348" spans="4:4">
      <c r="D348" s="36"/>
    </row>
    <row r="349" spans="4:4">
      <c r="D349" s="36"/>
    </row>
    <row r="350" spans="4:4">
      <c r="D350" s="36"/>
    </row>
    <row r="351" spans="4:4">
      <c r="D351" s="36"/>
    </row>
    <row r="352" spans="4:4">
      <c r="D352" s="36"/>
    </row>
    <row r="353" spans="4:4">
      <c r="D353" s="36"/>
    </row>
    <row r="354" spans="4:4">
      <c r="D354" s="36"/>
    </row>
    <row r="355" spans="4:4">
      <c r="D355" s="36"/>
    </row>
    <row r="356" spans="4:4">
      <c r="D356" s="36"/>
    </row>
    <row r="357" spans="4:4">
      <c r="D357" s="36"/>
    </row>
    <row r="358" spans="4:4">
      <c r="D358" s="36"/>
    </row>
    <row r="359" spans="4:4">
      <c r="D359" s="36"/>
    </row>
    <row r="360" spans="4:4">
      <c r="D360" s="36"/>
    </row>
    <row r="361" spans="4:4">
      <c r="D361" s="36"/>
    </row>
    <row r="362" spans="4:4">
      <c r="D362" s="36"/>
    </row>
    <row r="363" spans="4:4">
      <c r="D363" s="36"/>
    </row>
    <row r="364" spans="4:4">
      <c r="D364" s="36"/>
    </row>
    <row r="365" spans="4:4">
      <c r="D365" s="36"/>
    </row>
    <row r="366" spans="4:4">
      <c r="D366" s="36"/>
    </row>
    <row r="367" spans="4:4">
      <c r="D367" s="36"/>
    </row>
    <row r="368" spans="4:4">
      <c r="D368" s="36"/>
    </row>
    <row r="369" spans="4:4">
      <c r="D369" s="36"/>
    </row>
    <row r="370" spans="4:4">
      <c r="D370" s="36"/>
    </row>
    <row r="371" spans="4:4">
      <c r="D371" s="36"/>
    </row>
    <row r="372" spans="4:4">
      <c r="D372" s="36"/>
    </row>
    <row r="373" spans="4:4">
      <c r="D373" s="36"/>
    </row>
    <row r="374" spans="4:4">
      <c r="D374" s="36"/>
    </row>
    <row r="375" spans="4:4">
      <c r="D375" s="36"/>
    </row>
    <row r="376" spans="4:4">
      <c r="D376" s="36"/>
    </row>
    <row r="377" spans="4:4">
      <c r="D377" s="36"/>
    </row>
    <row r="378" spans="4:4">
      <c r="D378" s="36"/>
    </row>
    <row r="379" spans="4:4">
      <c r="D379" s="36"/>
    </row>
    <row r="380" spans="4:4">
      <c r="D380" s="36"/>
    </row>
    <row r="381" spans="4:4">
      <c r="D381" s="36"/>
    </row>
    <row r="382" spans="4:4">
      <c r="D382" s="36"/>
    </row>
    <row r="383" spans="4:4">
      <c r="D383" s="36"/>
    </row>
    <row r="384" spans="4:4">
      <c r="D384" s="36"/>
    </row>
    <row r="385" spans="4:4">
      <c r="D385" s="36"/>
    </row>
    <row r="386" spans="4:4">
      <c r="D386" s="36"/>
    </row>
    <row r="387" spans="4:4">
      <c r="D387" s="36"/>
    </row>
    <row r="388" spans="4:4">
      <c r="D388" s="36"/>
    </row>
    <row r="389" spans="4:4">
      <c r="D389" s="36"/>
    </row>
    <row r="390" spans="4:4">
      <c r="D390" s="36"/>
    </row>
    <row r="391" spans="4:4">
      <c r="D391" s="36"/>
    </row>
    <row r="392" spans="4:4">
      <c r="D392" s="36"/>
    </row>
    <row r="393" spans="4:4">
      <c r="D393" s="36"/>
    </row>
    <row r="394" spans="4:4">
      <c r="D394" s="36"/>
    </row>
    <row r="395" spans="4:4">
      <c r="D395" s="36"/>
    </row>
    <row r="396" spans="4:4">
      <c r="D396" s="36"/>
    </row>
    <row r="397" spans="4:4">
      <c r="D397" s="36"/>
    </row>
    <row r="398" spans="4:4">
      <c r="D398" s="36"/>
    </row>
    <row r="399" spans="4:4">
      <c r="D399" s="36"/>
    </row>
    <row r="400" spans="4:4">
      <c r="D400" s="36"/>
    </row>
    <row r="401" spans="4:4">
      <c r="D401" s="36"/>
    </row>
    <row r="402" spans="4:4">
      <c r="D402" s="36"/>
    </row>
    <row r="403" spans="4:4">
      <c r="D403" s="36"/>
    </row>
    <row r="404" spans="4:4">
      <c r="D404" s="36"/>
    </row>
    <row r="405" spans="4:4">
      <c r="D405" s="36"/>
    </row>
    <row r="406" spans="4:4">
      <c r="D406" s="36"/>
    </row>
    <row r="407" spans="4:4">
      <c r="D407" s="36"/>
    </row>
    <row r="408" spans="4:4">
      <c r="D408" s="36"/>
    </row>
    <row r="409" spans="4:4">
      <c r="D409" s="36"/>
    </row>
    <row r="410" spans="4:4">
      <c r="D410" s="36"/>
    </row>
    <row r="411" spans="4:4">
      <c r="D411" s="36"/>
    </row>
    <row r="412" spans="4:4">
      <c r="D412" s="36"/>
    </row>
    <row r="413" spans="4:4">
      <c r="D413" s="36"/>
    </row>
    <row r="414" spans="4:4">
      <c r="D414" s="36"/>
    </row>
    <row r="415" spans="4:4">
      <c r="D415" s="36"/>
    </row>
    <row r="416" spans="4:4">
      <c r="D416" s="36"/>
    </row>
    <row r="417" spans="4:4">
      <c r="D417" s="36"/>
    </row>
    <row r="418" spans="4:4">
      <c r="D418" s="36"/>
    </row>
    <row r="419" spans="4:4">
      <c r="D419" s="36"/>
    </row>
    <row r="420" spans="4:4">
      <c r="D420" s="36"/>
    </row>
    <row r="421" spans="4:4">
      <c r="D421" s="36"/>
    </row>
    <row r="422" spans="4:4">
      <c r="D422" s="36"/>
    </row>
    <row r="423" spans="4:4">
      <c r="D423" s="36"/>
    </row>
    <row r="424" spans="4:4">
      <c r="D424" s="36"/>
    </row>
    <row r="425" spans="4:4">
      <c r="D425" s="36"/>
    </row>
    <row r="426" spans="4:4">
      <c r="D426" s="36"/>
    </row>
    <row r="427" spans="4:4">
      <c r="D427" s="36"/>
    </row>
    <row r="428" spans="4:4">
      <c r="D428" s="36"/>
    </row>
    <row r="429" spans="4:4">
      <c r="D429" s="36"/>
    </row>
    <row r="430" spans="4:4">
      <c r="D430" s="36"/>
    </row>
    <row r="431" spans="4:4">
      <c r="D431" s="36"/>
    </row>
    <row r="432" spans="4:4">
      <c r="D432" s="36"/>
    </row>
    <row r="433" spans="4:4">
      <c r="D433" s="36"/>
    </row>
    <row r="434" spans="4:4">
      <c r="D434" s="36"/>
    </row>
    <row r="435" spans="4:4">
      <c r="D435" s="36"/>
    </row>
    <row r="436" spans="4:4">
      <c r="D436" s="36"/>
    </row>
    <row r="437" spans="4:4">
      <c r="D437" s="36"/>
    </row>
    <row r="438" spans="4:4">
      <c r="D438" s="36"/>
    </row>
    <row r="439" spans="4:4">
      <c r="D439" s="36"/>
    </row>
    <row r="440" spans="4:4">
      <c r="D440" s="36"/>
    </row>
    <row r="441" spans="4:4">
      <c r="D441" s="36"/>
    </row>
    <row r="442" spans="4:4">
      <c r="D442" s="36"/>
    </row>
    <row r="443" spans="4:4">
      <c r="D443" s="36"/>
    </row>
    <row r="444" spans="4:4">
      <c r="D444" s="36"/>
    </row>
    <row r="445" spans="4:4">
      <c r="D445" s="36"/>
    </row>
    <row r="446" spans="4:4">
      <c r="D446" s="36"/>
    </row>
    <row r="447" spans="4:4">
      <c r="D447" s="36"/>
    </row>
    <row r="448" spans="4:4">
      <c r="D448" s="36"/>
    </row>
    <row r="449" spans="4:4">
      <c r="D449" s="36"/>
    </row>
    <row r="450" spans="4:4">
      <c r="D450" s="36"/>
    </row>
    <row r="451" spans="4:4">
      <c r="D451" s="36"/>
    </row>
    <row r="452" spans="4:4">
      <c r="D452" s="36"/>
    </row>
    <row r="453" spans="4:4">
      <c r="D453" s="36"/>
    </row>
    <row r="454" spans="4:4">
      <c r="D454" s="36"/>
    </row>
    <row r="455" spans="4:4">
      <c r="D455" s="36"/>
    </row>
    <row r="456" spans="4:4">
      <c r="D456" s="36"/>
    </row>
    <row r="457" spans="4:4">
      <c r="D457" s="36"/>
    </row>
    <row r="458" spans="4:4">
      <c r="D458" s="36"/>
    </row>
    <row r="459" spans="4:4">
      <c r="D459" s="36"/>
    </row>
    <row r="460" spans="4:4">
      <c r="D460" s="36"/>
    </row>
    <row r="461" spans="4:4">
      <c r="D461" s="36"/>
    </row>
    <row r="462" spans="4:4">
      <c r="D462" s="36"/>
    </row>
    <row r="463" spans="4:4">
      <c r="D463" s="36"/>
    </row>
    <row r="464" spans="4:4">
      <c r="D464" s="36"/>
    </row>
    <row r="465" spans="4:4">
      <c r="D465" s="36"/>
    </row>
    <row r="466" spans="4:4">
      <c r="D466" s="36"/>
    </row>
    <row r="467" spans="4:4">
      <c r="D467" s="36"/>
    </row>
    <row r="468" spans="4:4">
      <c r="D468" s="36"/>
    </row>
    <row r="469" spans="4:4">
      <c r="D469" s="36"/>
    </row>
    <row r="470" spans="4:4">
      <c r="D470" s="36"/>
    </row>
    <row r="471" spans="4:4">
      <c r="D471" s="36"/>
    </row>
    <row r="472" spans="4:4">
      <c r="D472" s="36"/>
    </row>
    <row r="473" spans="4:4">
      <c r="D473" s="36"/>
    </row>
    <row r="474" spans="4:4">
      <c r="D474" s="36"/>
    </row>
    <row r="475" spans="4:4">
      <c r="D475" s="36"/>
    </row>
    <row r="476" spans="4:4">
      <c r="D476" s="36"/>
    </row>
    <row r="477" spans="4:4">
      <c r="D477" s="36"/>
    </row>
    <row r="478" spans="4:4">
      <c r="D478" s="36"/>
    </row>
    <row r="479" spans="4:4">
      <c r="D479" s="36"/>
    </row>
    <row r="480" spans="4:4">
      <c r="D480" s="36"/>
    </row>
    <row r="481" spans="4:4">
      <c r="D481" s="36"/>
    </row>
    <row r="482" spans="4:4">
      <c r="D482" s="36"/>
    </row>
    <row r="483" spans="4:4">
      <c r="D483" s="36"/>
    </row>
    <row r="484" spans="4:4">
      <c r="D484" s="36"/>
    </row>
    <row r="485" spans="4:4">
      <c r="D485" s="36"/>
    </row>
    <row r="486" spans="4:4">
      <c r="D486" s="36"/>
    </row>
    <row r="487" spans="4:4">
      <c r="D487" s="36"/>
    </row>
    <row r="488" spans="4:4">
      <c r="D488" s="36"/>
    </row>
    <row r="489" spans="4:4">
      <c r="D489" s="36"/>
    </row>
    <row r="490" spans="4:4">
      <c r="D490" s="36"/>
    </row>
    <row r="491" spans="4:4">
      <c r="D491" s="36"/>
    </row>
    <row r="492" spans="4:4">
      <c r="D492" s="36"/>
    </row>
    <row r="493" spans="4:4">
      <c r="D493" s="36"/>
    </row>
    <row r="494" spans="4:4">
      <c r="D494" s="36"/>
    </row>
    <row r="495" spans="4:4">
      <c r="D495" s="36"/>
    </row>
    <row r="496" spans="4:4">
      <c r="D496" s="36"/>
    </row>
    <row r="497" spans="4:4">
      <c r="D497" s="36"/>
    </row>
    <row r="498" spans="4:4">
      <c r="D498" s="36"/>
    </row>
    <row r="499" spans="4:4">
      <c r="D499" s="36"/>
    </row>
    <row r="500" spans="4:4">
      <c r="D500" s="36"/>
    </row>
    <row r="501" spans="4:4">
      <c r="D501" s="36"/>
    </row>
    <row r="502" spans="4:4">
      <c r="D502" s="36"/>
    </row>
    <row r="503" spans="4:4">
      <c r="D503" s="36"/>
    </row>
    <row r="504" spans="4:4">
      <c r="D504" s="36"/>
    </row>
    <row r="505" spans="4:4">
      <c r="D505" s="36"/>
    </row>
    <row r="506" spans="4:4">
      <c r="D506" s="36"/>
    </row>
    <row r="507" spans="4:4">
      <c r="D507" s="36"/>
    </row>
    <row r="508" spans="4:4">
      <c r="D508" s="36"/>
    </row>
    <row r="509" spans="4:4">
      <c r="D509" s="36"/>
    </row>
    <row r="510" spans="4:4">
      <c r="D510" s="36"/>
    </row>
    <row r="511" spans="4:4">
      <c r="D511" s="36"/>
    </row>
    <row r="512" spans="4:4">
      <c r="D512" s="36"/>
    </row>
    <row r="513" spans="4:4">
      <c r="D513" s="36"/>
    </row>
    <row r="514" spans="4:4">
      <c r="D514" s="36"/>
    </row>
    <row r="515" spans="4:4">
      <c r="D515" s="36"/>
    </row>
    <row r="516" spans="4:4">
      <c r="D516" s="36"/>
    </row>
    <row r="517" spans="4:4">
      <c r="D517" s="36"/>
    </row>
    <row r="518" spans="4:4">
      <c r="D518" s="36"/>
    </row>
    <row r="519" spans="4:4">
      <c r="D519" s="36"/>
    </row>
    <row r="520" spans="4:4">
      <c r="D520" s="36"/>
    </row>
    <row r="521" spans="4:4">
      <c r="D521" s="36"/>
    </row>
    <row r="522" spans="4:4">
      <c r="D522" s="36"/>
    </row>
    <row r="523" spans="4:4">
      <c r="D523" s="36"/>
    </row>
    <row r="524" spans="4:4">
      <c r="D524" s="36"/>
    </row>
    <row r="525" spans="4:4">
      <c r="D525" s="36"/>
    </row>
    <row r="526" spans="4:4">
      <c r="D526" s="36"/>
    </row>
    <row r="527" spans="4:4">
      <c r="D527" s="36"/>
    </row>
    <row r="528" spans="4:4">
      <c r="D528" s="36"/>
    </row>
    <row r="529" spans="4:4">
      <c r="D529" s="36"/>
    </row>
    <row r="530" spans="4:4">
      <c r="D530" s="36"/>
    </row>
    <row r="531" spans="4:4">
      <c r="D531" s="36"/>
    </row>
    <row r="532" spans="4:4">
      <c r="D532" s="36"/>
    </row>
    <row r="533" spans="4:4">
      <c r="D533" s="36"/>
    </row>
    <row r="534" spans="4:4">
      <c r="D534" s="36"/>
    </row>
    <row r="535" spans="4:4">
      <c r="D535" s="36"/>
    </row>
    <row r="536" spans="4:4">
      <c r="D536" s="36"/>
    </row>
    <row r="537" spans="4:4">
      <c r="D537" s="36"/>
    </row>
    <row r="538" spans="4:4">
      <c r="D538" s="36"/>
    </row>
    <row r="539" spans="4:4">
      <c r="D539" s="36"/>
    </row>
    <row r="540" spans="4:4">
      <c r="D540" s="36"/>
    </row>
    <row r="541" spans="4:4">
      <c r="D541" s="36"/>
    </row>
    <row r="542" spans="4:4">
      <c r="D542" s="36"/>
    </row>
    <row r="543" spans="4:4">
      <c r="D543" s="36"/>
    </row>
    <row r="544" spans="4:4">
      <c r="D544" s="36"/>
    </row>
    <row r="545" spans="4:4">
      <c r="D545" s="36"/>
    </row>
    <row r="546" spans="4:4">
      <c r="D546" s="36"/>
    </row>
    <row r="547" spans="4:4">
      <c r="D547" s="36"/>
    </row>
    <row r="548" spans="4:4">
      <c r="D548" s="36"/>
    </row>
    <row r="549" spans="4:4">
      <c r="D549" s="36"/>
    </row>
    <row r="550" spans="4:4">
      <c r="D550" s="36"/>
    </row>
    <row r="551" spans="4:4">
      <c r="D551" s="36"/>
    </row>
    <row r="552" spans="4:4">
      <c r="D552" s="36"/>
    </row>
    <row r="553" spans="4:4">
      <c r="D553" s="36"/>
    </row>
    <row r="554" spans="4:4">
      <c r="D554" s="36"/>
    </row>
    <row r="555" spans="4:4">
      <c r="D555" s="36"/>
    </row>
    <row r="556" spans="4:4">
      <c r="D556" s="36"/>
    </row>
    <row r="557" spans="4:4">
      <c r="D557" s="36"/>
    </row>
    <row r="558" spans="4:4">
      <c r="D558" s="36"/>
    </row>
    <row r="559" spans="4:4">
      <c r="D559" s="36"/>
    </row>
    <row r="560" spans="4:4">
      <c r="D560" s="36"/>
    </row>
    <row r="561" spans="4:4">
      <c r="D561" s="36"/>
    </row>
    <row r="562" spans="4:4">
      <c r="D562" s="36"/>
    </row>
    <row r="563" spans="4:4">
      <c r="D563" s="36"/>
    </row>
    <row r="564" spans="4:4">
      <c r="D564" s="36"/>
    </row>
    <row r="565" spans="4:4">
      <c r="D565" s="36"/>
    </row>
    <row r="566" spans="4:4">
      <c r="D566" s="36"/>
    </row>
    <row r="567" spans="4:4">
      <c r="D567" s="36"/>
    </row>
    <row r="568" spans="4:4">
      <c r="D568" s="36"/>
    </row>
    <row r="569" spans="4:4">
      <c r="D569" s="36"/>
    </row>
    <row r="570" spans="4:4">
      <c r="D570" s="36"/>
    </row>
    <row r="571" spans="4:4">
      <c r="D571" s="36"/>
    </row>
    <row r="572" spans="4:4">
      <c r="D572" s="36"/>
    </row>
    <row r="573" spans="4:4">
      <c r="D573" s="36"/>
    </row>
    <row r="574" spans="4:4">
      <c r="D574" s="36"/>
    </row>
    <row r="575" spans="4:4">
      <c r="D575" s="36"/>
    </row>
    <row r="576" spans="4:4">
      <c r="D576" s="36"/>
    </row>
    <row r="577" spans="4:4">
      <c r="D577" s="36"/>
    </row>
    <row r="578" spans="4:4">
      <c r="D578" s="36"/>
    </row>
    <row r="579" spans="4:4">
      <c r="D579" s="36"/>
    </row>
    <row r="580" spans="4:4">
      <c r="D580" s="36"/>
    </row>
    <row r="581" spans="4:4">
      <c r="D581" s="36"/>
    </row>
    <row r="582" spans="4:4">
      <c r="D582" s="36"/>
    </row>
    <row r="583" spans="4:4">
      <c r="D583" s="36"/>
    </row>
    <row r="584" spans="4:4">
      <c r="D584" s="36"/>
    </row>
    <row r="585" spans="4:4">
      <c r="D585" s="36"/>
    </row>
    <row r="586" spans="4:4">
      <c r="D586" s="36"/>
    </row>
    <row r="587" spans="4:4">
      <c r="D587" s="36"/>
    </row>
    <row r="588" spans="4:4">
      <c r="D588" s="36"/>
    </row>
    <row r="589" spans="4:4">
      <c r="D589" s="36"/>
    </row>
    <row r="590" spans="4:4">
      <c r="D590" s="36"/>
    </row>
    <row r="591" spans="4:4">
      <c r="D591" s="36"/>
    </row>
    <row r="592" spans="4:4">
      <c r="D592" s="36"/>
    </row>
    <row r="593" spans="4:4">
      <c r="D593" s="36"/>
    </row>
    <row r="594" spans="4:4">
      <c r="D594" s="36"/>
    </row>
    <row r="595" spans="4:4">
      <c r="D595" s="36"/>
    </row>
    <row r="596" spans="4:4">
      <c r="D596" s="36"/>
    </row>
    <row r="597" spans="4:4">
      <c r="D597" s="36"/>
    </row>
    <row r="598" spans="4:4">
      <c r="D598" s="36"/>
    </row>
    <row r="599" spans="4:4">
      <c r="D599" s="36"/>
    </row>
    <row r="600" spans="4:4">
      <c r="D600" s="36"/>
    </row>
    <row r="601" spans="4:4">
      <c r="D601" s="36"/>
    </row>
    <row r="602" spans="4:4">
      <c r="D602" s="36"/>
    </row>
    <row r="603" spans="4:4">
      <c r="D603" s="36"/>
    </row>
    <row r="604" spans="4:4">
      <c r="D604" s="36"/>
    </row>
    <row r="605" spans="4:4">
      <c r="D605" s="36"/>
    </row>
    <row r="606" spans="4:4">
      <c r="D606" s="36"/>
    </row>
    <row r="607" spans="4:4">
      <c r="D607" s="36"/>
    </row>
    <row r="608" spans="4:4">
      <c r="D608" s="36"/>
    </row>
    <row r="609" spans="4:4">
      <c r="D609" s="36"/>
    </row>
    <row r="610" spans="4:4">
      <c r="D610" s="36"/>
    </row>
    <row r="611" spans="4:4">
      <c r="D611" s="36"/>
    </row>
    <row r="612" spans="4:4">
      <c r="D612" s="36"/>
    </row>
    <row r="613" spans="4:4">
      <c r="D613" s="36"/>
    </row>
    <row r="614" spans="4:4">
      <c r="D614" s="36"/>
    </row>
    <row r="615" spans="4:4">
      <c r="D615" s="36"/>
    </row>
    <row r="616" spans="4:4">
      <c r="D616" s="36"/>
    </row>
    <row r="617" spans="4:4">
      <c r="D617" s="36"/>
    </row>
    <row r="618" spans="4:4">
      <c r="D618" s="36"/>
    </row>
    <row r="619" spans="4:4">
      <c r="D619" s="36"/>
    </row>
    <row r="620" spans="4:4">
      <c r="D620" s="36"/>
    </row>
    <row r="621" spans="4:4">
      <c r="D621" s="36"/>
    </row>
    <row r="622" spans="4:4">
      <c r="D622" s="36"/>
    </row>
    <row r="623" spans="4:4">
      <c r="D623" s="36"/>
    </row>
    <row r="624" spans="4:4">
      <c r="D624" s="36"/>
    </row>
    <row r="625" spans="4:4">
      <c r="D625" s="36"/>
    </row>
    <row r="626" spans="4:4">
      <c r="D626" s="36"/>
    </row>
    <row r="627" spans="4:4">
      <c r="D627" s="36"/>
    </row>
    <row r="628" spans="4:4">
      <c r="D628" s="36"/>
    </row>
    <row r="629" spans="4:4">
      <c r="D629" s="36"/>
    </row>
    <row r="630" spans="4:4">
      <c r="D630" s="36"/>
    </row>
    <row r="631" spans="4:4">
      <c r="D631" s="36"/>
    </row>
    <row r="632" spans="4:4">
      <c r="D632" s="36"/>
    </row>
    <row r="633" spans="4:4">
      <c r="D633" s="36"/>
    </row>
    <row r="634" spans="4:4">
      <c r="D634" s="36"/>
    </row>
    <row r="635" spans="4:4">
      <c r="D635" s="36"/>
    </row>
    <row r="636" spans="4:4">
      <c r="D636" s="36"/>
    </row>
    <row r="637" spans="4:4">
      <c r="D637" s="36"/>
    </row>
    <row r="638" spans="4:4">
      <c r="D638" s="36"/>
    </row>
    <row r="639" spans="4:4">
      <c r="D639" s="36"/>
    </row>
    <row r="640" spans="4:4">
      <c r="D640" s="36"/>
    </row>
    <row r="641" spans="4:4">
      <c r="D641" s="36"/>
    </row>
    <row r="642" spans="4:4">
      <c r="D642" s="36"/>
    </row>
    <row r="643" spans="4:4">
      <c r="D643" s="36"/>
    </row>
    <row r="644" spans="4:4">
      <c r="D644" s="36"/>
    </row>
    <row r="645" spans="4:4">
      <c r="D645" s="36"/>
    </row>
    <row r="646" spans="4:4">
      <c r="D646" s="36"/>
    </row>
    <row r="647" spans="4:4">
      <c r="D647" s="36"/>
    </row>
    <row r="648" spans="4:4">
      <c r="D648" s="36"/>
    </row>
    <row r="649" spans="4:4">
      <c r="D649" s="36"/>
    </row>
    <row r="650" spans="4:4">
      <c r="D650" s="36"/>
    </row>
    <row r="651" spans="4:4">
      <c r="D651" s="36"/>
    </row>
    <row r="652" spans="4:4">
      <c r="D652" s="36"/>
    </row>
    <row r="653" spans="4:4">
      <c r="D653" s="36"/>
    </row>
    <row r="654" spans="4:4">
      <c r="D654" s="36"/>
    </row>
    <row r="655" spans="4:4">
      <c r="D655" s="36"/>
    </row>
    <row r="656" spans="4:4">
      <c r="D656" s="36"/>
    </row>
    <row r="657" spans="4:4">
      <c r="D657" s="36"/>
    </row>
    <row r="658" spans="4:4">
      <c r="D658" s="36"/>
    </row>
    <row r="659" spans="4:4">
      <c r="D659" s="36"/>
    </row>
    <row r="660" spans="4:4">
      <c r="D660" s="36"/>
    </row>
    <row r="661" spans="4:4">
      <c r="D661" s="36"/>
    </row>
    <row r="662" spans="4:4">
      <c r="D662" s="36"/>
    </row>
    <row r="663" spans="4:4">
      <c r="D663" s="36"/>
    </row>
    <row r="664" spans="4:4">
      <c r="D664" s="36"/>
    </row>
    <row r="665" spans="4:4">
      <c r="D665" s="36"/>
    </row>
    <row r="666" spans="4:4">
      <c r="D666" s="36"/>
    </row>
    <row r="667" spans="4:4">
      <c r="D667" s="36"/>
    </row>
    <row r="668" spans="4:4">
      <c r="D668" s="36"/>
    </row>
    <row r="669" spans="4:4">
      <c r="D669" s="36"/>
    </row>
    <row r="670" spans="4:4">
      <c r="D670" s="36"/>
    </row>
    <row r="671" spans="4:4">
      <c r="D671" s="36"/>
    </row>
    <row r="672" spans="4:4">
      <c r="D672" s="36"/>
    </row>
    <row r="673" spans="4:4">
      <c r="D673" s="36"/>
    </row>
    <row r="674" spans="4:4">
      <c r="D674" s="36"/>
    </row>
    <row r="675" spans="4:4">
      <c r="D675" s="36"/>
    </row>
    <row r="676" spans="4:4">
      <c r="D676" s="36"/>
    </row>
    <row r="677" spans="4:4">
      <c r="D677" s="36"/>
    </row>
    <row r="678" spans="4:4">
      <c r="D678" s="36"/>
    </row>
    <row r="679" spans="4:4">
      <c r="D679" s="36"/>
    </row>
    <row r="680" spans="4:4">
      <c r="D680" s="36"/>
    </row>
    <row r="681" spans="4:4">
      <c r="D681" s="36"/>
    </row>
    <row r="682" spans="4:4">
      <c r="D682" s="36"/>
    </row>
    <row r="683" spans="4:4">
      <c r="D683" s="36"/>
    </row>
    <row r="684" spans="4:4">
      <c r="D684" s="36"/>
    </row>
    <row r="685" spans="4:4">
      <c r="D685" s="36"/>
    </row>
    <row r="686" spans="4:4">
      <c r="D686" s="36"/>
    </row>
    <row r="687" spans="4:4">
      <c r="D687" s="36"/>
    </row>
    <row r="688" spans="4:4">
      <c r="D688" s="36"/>
    </row>
    <row r="689" spans="4:4">
      <c r="D689" s="36"/>
    </row>
    <row r="690" spans="4:4">
      <c r="D690" s="36"/>
    </row>
    <row r="691" spans="4:4">
      <c r="D691" s="36"/>
    </row>
    <row r="692" spans="4:4">
      <c r="D692" s="36"/>
    </row>
    <row r="693" spans="4:4">
      <c r="D693" s="36"/>
    </row>
    <row r="694" spans="4:4">
      <c r="D694" s="36"/>
    </row>
    <row r="695" spans="4:4">
      <c r="D695" s="36"/>
    </row>
    <row r="696" spans="4:4">
      <c r="D696" s="36"/>
    </row>
    <row r="697" spans="4:4">
      <c r="D697" s="36"/>
    </row>
    <row r="698" spans="4:4">
      <c r="D698" s="36"/>
    </row>
    <row r="699" spans="4:4">
      <c r="D699" s="36"/>
    </row>
    <row r="700" spans="4:4">
      <c r="D700" s="36"/>
    </row>
    <row r="701" spans="4:4">
      <c r="D701" s="36"/>
    </row>
    <row r="702" spans="4:4">
      <c r="D702" s="36"/>
    </row>
    <row r="703" spans="4:4">
      <c r="D703" s="36"/>
    </row>
    <row r="704" spans="4:4">
      <c r="D704" s="36"/>
    </row>
    <row r="705" spans="4:4">
      <c r="D705" s="36"/>
    </row>
    <row r="706" spans="4:4">
      <c r="D706" s="36"/>
    </row>
    <row r="707" spans="4:4">
      <c r="D707" s="36"/>
    </row>
    <row r="708" spans="4:4">
      <c r="D708" s="36"/>
    </row>
    <row r="709" spans="4:4">
      <c r="D709" s="36"/>
    </row>
    <row r="710" spans="4:4">
      <c r="D710" s="36"/>
    </row>
    <row r="711" spans="4:4">
      <c r="D711" s="36"/>
    </row>
    <row r="712" spans="4:4">
      <c r="D712" s="36"/>
    </row>
    <row r="713" spans="4:4">
      <c r="D713" s="36"/>
    </row>
    <row r="714" spans="4:4">
      <c r="D714" s="36"/>
    </row>
    <row r="715" spans="4:4">
      <c r="D715" s="36"/>
    </row>
    <row r="716" spans="4:4">
      <c r="D716" s="36"/>
    </row>
    <row r="717" spans="4:4">
      <c r="D717" s="36"/>
    </row>
    <row r="718" spans="4:4">
      <c r="D718" s="36"/>
    </row>
    <row r="719" spans="4:4">
      <c r="D719" s="36"/>
    </row>
    <row r="720" spans="4:4">
      <c r="D720" s="36"/>
    </row>
    <row r="721" spans="4:4">
      <c r="D721" s="36"/>
    </row>
    <row r="722" spans="4:4">
      <c r="D722" s="36"/>
    </row>
    <row r="723" spans="4:4">
      <c r="D723" s="36"/>
    </row>
    <row r="724" spans="4:4">
      <c r="D724" s="36"/>
    </row>
    <row r="725" spans="4:4">
      <c r="D725" s="36"/>
    </row>
    <row r="726" spans="4:4">
      <c r="D726" s="36"/>
    </row>
    <row r="727" spans="4:4">
      <c r="D727" s="36"/>
    </row>
    <row r="728" spans="4:4">
      <c r="D728" s="36"/>
    </row>
    <row r="729" spans="4:4">
      <c r="D729" s="36"/>
    </row>
    <row r="730" spans="4:4">
      <c r="D730" s="36"/>
    </row>
    <row r="731" spans="4:4">
      <c r="D731" s="36"/>
    </row>
    <row r="732" spans="4:4">
      <c r="D732" s="36"/>
    </row>
    <row r="733" spans="4:4">
      <c r="D733" s="36"/>
    </row>
    <row r="734" spans="4:4">
      <c r="D734" s="36"/>
    </row>
    <row r="735" spans="4:4">
      <c r="D735" s="36"/>
    </row>
    <row r="736" spans="4:4">
      <c r="D736" s="36"/>
    </row>
    <row r="737" spans="4:4">
      <c r="D737" s="36"/>
    </row>
    <row r="738" spans="4:4">
      <c r="D738" s="36"/>
    </row>
    <row r="739" spans="4:4">
      <c r="D739" s="36"/>
    </row>
    <row r="740" spans="4:4">
      <c r="D740" s="36"/>
    </row>
    <row r="741" spans="4:4">
      <c r="D741" s="36"/>
    </row>
    <row r="742" spans="4:4">
      <c r="D742" s="36"/>
    </row>
    <row r="743" spans="4:4">
      <c r="D743" s="36"/>
    </row>
    <row r="744" spans="4:4">
      <c r="D744" s="36"/>
    </row>
    <row r="745" spans="4:4">
      <c r="D745" s="36"/>
    </row>
    <row r="746" spans="4:4">
      <c r="D746" s="36"/>
    </row>
    <row r="747" spans="4:4">
      <c r="D747" s="36"/>
    </row>
    <row r="748" spans="4:4">
      <c r="D748" s="36"/>
    </row>
    <row r="749" spans="4:4">
      <c r="D749" s="36"/>
    </row>
    <row r="750" spans="4:4">
      <c r="D750" s="36"/>
    </row>
    <row r="751" spans="4:4">
      <c r="D751" s="36"/>
    </row>
    <row r="752" spans="4:4">
      <c r="D752" s="36"/>
    </row>
    <row r="753" spans="4:4">
      <c r="D753" s="36"/>
    </row>
    <row r="754" spans="4:4">
      <c r="D754" s="36"/>
    </row>
    <row r="755" spans="4:4">
      <c r="D755" s="36"/>
    </row>
    <row r="756" spans="4:4">
      <c r="D756" s="36"/>
    </row>
    <row r="757" spans="4:4">
      <c r="D757" s="36"/>
    </row>
    <row r="758" spans="4:4">
      <c r="D758" s="36"/>
    </row>
    <row r="759" spans="4:4">
      <c r="D759" s="36"/>
    </row>
    <row r="760" spans="4:4">
      <c r="D760" s="36"/>
    </row>
    <row r="761" spans="4:4">
      <c r="D761" s="36"/>
    </row>
    <row r="762" spans="4:4">
      <c r="D762" s="36"/>
    </row>
    <row r="763" spans="4:4">
      <c r="D763" s="36"/>
    </row>
    <row r="764" spans="4:4">
      <c r="D764" s="36"/>
    </row>
    <row r="765" spans="4:4">
      <c r="D765" s="36"/>
    </row>
    <row r="766" spans="4:4">
      <c r="D766" s="36"/>
    </row>
    <row r="767" spans="4:4">
      <c r="D767" s="36"/>
    </row>
    <row r="768" spans="4:4">
      <c r="D768" s="36"/>
    </row>
    <row r="769" spans="4:4">
      <c r="D769" s="36"/>
    </row>
    <row r="770" spans="4:4">
      <c r="D770" s="36"/>
    </row>
    <row r="771" spans="4:4">
      <c r="D771" s="36"/>
    </row>
    <row r="772" spans="4:4">
      <c r="D772" s="36"/>
    </row>
    <row r="773" spans="4:4">
      <c r="D773" s="36"/>
    </row>
    <row r="774" spans="4:4">
      <c r="D774" s="36"/>
    </row>
    <row r="775" spans="4:4">
      <c r="D775" s="36"/>
    </row>
    <row r="776" spans="4:4">
      <c r="D776" s="36"/>
    </row>
    <row r="777" spans="4:4">
      <c r="D777" s="36"/>
    </row>
    <row r="778" spans="4:4">
      <c r="D778" s="36"/>
    </row>
    <row r="779" spans="4:4">
      <c r="D779" s="36"/>
    </row>
    <row r="780" spans="4:4">
      <c r="D780" s="36"/>
    </row>
    <row r="781" spans="4:4">
      <c r="D781" s="36"/>
    </row>
    <row r="782" spans="4:4">
      <c r="D782" s="36"/>
    </row>
    <row r="783" spans="4:4">
      <c r="D783" s="36"/>
    </row>
    <row r="784" spans="4:4">
      <c r="D784" s="36"/>
    </row>
    <row r="785" spans="4:4">
      <c r="D785" s="36"/>
    </row>
    <row r="786" spans="4:4">
      <c r="D786" s="36"/>
    </row>
    <row r="787" spans="4:4">
      <c r="D787" s="36"/>
    </row>
    <row r="788" spans="4:4">
      <c r="D788" s="36"/>
    </row>
    <row r="789" spans="4:4">
      <c r="D789" s="36"/>
    </row>
    <row r="790" spans="4:4">
      <c r="D790" s="36"/>
    </row>
    <row r="791" spans="4:4">
      <c r="D791" s="36"/>
    </row>
    <row r="792" spans="4:4">
      <c r="D792" s="36"/>
    </row>
    <row r="793" spans="4:4">
      <c r="D793" s="36"/>
    </row>
    <row r="794" spans="4:4">
      <c r="D794" s="36"/>
    </row>
    <row r="795" spans="4:4">
      <c r="D795" s="36"/>
    </row>
    <row r="796" spans="4:4">
      <c r="D796" s="36"/>
    </row>
    <row r="797" spans="4:4">
      <c r="D797" s="36"/>
    </row>
    <row r="798" spans="4:4">
      <c r="D798" s="36"/>
    </row>
    <row r="799" spans="4:4">
      <c r="D799" s="36"/>
    </row>
    <row r="800" spans="4:4">
      <c r="D800" s="36"/>
    </row>
    <row r="801" spans="4:4">
      <c r="D801" s="36"/>
    </row>
    <row r="802" spans="4:4">
      <c r="D802" s="36"/>
    </row>
    <row r="803" spans="4:4">
      <c r="D803" s="36"/>
    </row>
    <row r="804" spans="4:4">
      <c r="D804" s="36"/>
    </row>
    <row r="805" spans="4:4">
      <c r="D805" s="36"/>
    </row>
    <row r="806" spans="4:4">
      <c r="D806" s="36"/>
    </row>
    <row r="807" spans="4:4">
      <c r="D807" s="36"/>
    </row>
    <row r="808" spans="4:4">
      <c r="D808" s="36"/>
    </row>
    <row r="809" spans="4:4">
      <c r="D809" s="36"/>
    </row>
    <row r="810" spans="4:4">
      <c r="D810" s="36"/>
    </row>
    <row r="811" spans="4:4">
      <c r="D811" s="36"/>
    </row>
    <row r="812" spans="4:4">
      <c r="D812" s="36"/>
    </row>
    <row r="813" spans="4:4">
      <c r="D813" s="36"/>
    </row>
    <row r="814" spans="4:4">
      <c r="D814" s="36"/>
    </row>
    <row r="815" spans="4:4">
      <c r="D815" s="36"/>
    </row>
    <row r="816" spans="4:4">
      <c r="D816" s="36"/>
    </row>
    <row r="817" spans="4:4">
      <c r="D817" s="36"/>
    </row>
    <row r="818" spans="4:4">
      <c r="D818" s="36"/>
    </row>
    <row r="819" spans="4:4">
      <c r="D819" s="36"/>
    </row>
    <row r="820" spans="4:4">
      <c r="D820" s="36"/>
    </row>
    <row r="821" spans="4:4">
      <c r="D821" s="36"/>
    </row>
    <row r="822" spans="4:4">
      <c r="D822" s="36"/>
    </row>
    <row r="823" spans="4:4">
      <c r="D823" s="36"/>
    </row>
    <row r="824" spans="4:4">
      <c r="D824" s="36"/>
    </row>
    <row r="825" spans="4:4">
      <c r="D825" s="36"/>
    </row>
    <row r="826" spans="4:4">
      <c r="D826" s="36"/>
    </row>
    <row r="827" spans="4:4">
      <c r="D827" s="36"/>
    </row>
    <row r="828" spans="4:4">
      <c r="D828" s="36"/>
    </row>
    <row r="829" spans="4:4">
      <c r="D829" s="36"/>
    </row>
    <row r="830" spans="4:4">
      <c r="D830" s="36"/>
    </row>
    <row r="831" spans="4:4">
      <c r="D831" s="36"/>
    </row>
    <row r="832" spans="4:4">
      <c r="D832" s="36"/>
    </row>
    <row r="833" spans="4:4">
      <c r="D833" s="36"/>
    </row>
    <row r="834" spans="4:4">
      <c r="D834" s="36"/>
    </row>
    <row r="835" spans="4:4">
      <c r="D835" s="36"/>
    </row>
    <row r="836" spans="4:4">
      <c r="D836" s="36"/>
    </row>
    <row r="837" spans="4:4">
      <c r="D837" s="36"/>
    </row>
    <row r="838" spans="4:4">
      <c r="D838" s="36"/>
    </row>
    <row r="839" spans="4:4">
      <c r="D839" s="36"/>
    </row>
    <row r="840" spans="4:4">
      <c r="D840" s="36"/>
    </row>
    <row r="841" spans="4:4">
      <c r="D841" s="36"/>
    </row>
    <row r="842" spans="4:4">
      <c r="D842" s="36"/>
    </row>
    <row r="843" spans="4:4">
      <c r="D843" s="36"/>
    </row>
    <row r="844" spans="4:4">
      <c r="D844" s="36"/>
    </row>
    <row r="845" spans="4:4">
      <c r="D845" s="36"/>
    </row>
    <row r="846" spans="4:4">
      <c r="D846" s="36"/>
    </row>
    <row r="847" spans="4:4">
      <c r="D847" s="36"/>
    </row>
    <row r="848" spans="4:4">
      <c r="D848" s="36"/>
    </row>
    <row r="849" spans="4:4">
      <c r="D849" s="36"/>
    </row>
    <row r="850" spans="4:4">
      <c r="D850" s="36"/>
    </row>
    <row r="851" spans="4:4">
      <c r="D851" s="36"/>
    </row>
    <row r="852" spans="4:4">
      <c r="D852" s="36"/>
    </row>
    <row r="853" spans="4:4">
      <c r="D853" s="36"/>
    </row>
    <row r="854" spans="4:4">
      <c r="D854" s="36"/>
    </row>
    <row r="855" spans="4:4">
      <c r="D855" s="36"/>
    </row>
    <row r="856" spans="4:4">
      <c r="D856" s="36"/>
    </row>
    <row r="857" spans="4:4">
      <c r="D857" s="36"/>
    </row>
    <row r="858" spans="4:4">
      <c r="D858" s="36"/>
    </row>
    <row r="859" spans="4:4">
      <c r="D859" s="36"/>
    </row>
    <row r="860" spans="4:4">
      <c r="D860" s="36"/>
    </row>
    <row r="861" spans="4:4">
      <c r="D861" s="36"/>
    </row>
    <row r="862" spans="4:4">
      <c r="D862" s="36"/>
    </row>
    <row r="863" spans="4:4">
      <c r="D863" s="36"/>
    </row>
    <row r="864" spans="4:4">
      <c r="D864" s="36"/>
    </row>
    <row r="865" spans="4:4">
      <c r="D865" s="36"/>
    </row>
    <row r="866" spans="4:4">
      <c r="D866" s="36"/>
    </row>
    <row r="867" spans="4:4">
      <c r="D867" s="36"/>
    </row>
    <row r="868" spans="4:4">
      <c r="D868" s="36"/>
    </row>
    <row r="869" spans="4:4">
      <c r="D869" s="36"/>
    </row>
    <row r="870" spans="4:4">
      <c r="D870" s="36"/>
    </row>
    <row r="871" spans="4:4">
      <c r="D871" s="36"/>
    </row>
    <row r="872" spans="4:4">
      <c r="D872" s="36"/>
    </row>
    <row r="873" spans="4:4">
      <c r="D873" s="36"/>
    </row>
    <row r="874" spans="4:4">
      <c r="D874" s="36"/>
    </row>
    <row r="875" spans="4:4">
      <c r="D875" s="36"/>
    </row>
    <row r="876" spans="4:4">
      <c r="D876" s="36"/>
    </row>
    <row r="877" spans="4:4">
      <c r="D877" s="36"/>
    </row>
    <row r="878" spans="4:4">
      <c r="D878" s="36"/>
    </row>
    <row r="879" spans="4:4">
      <c r="D879" s="36"/>
    </row>
    <row r="880" spans="4:4">
      <c r="D880" s="36"/>
    </row>
    <row r="881" spans="4:4">
      <c r="D881" s="36"/>
    </row>
    <row r="882" spans="4:4">
      <c r="D882" s="36"/>
    </row>
    <row r="883" spans="4:4">
      <c r="D883" s="36"/>
    </row>
    <row r="884" spans="4:4">
      <c r="D884" s="36"/>
    </row>
    <row r="885" spans="4:4">
      <c r="D885" s="36"/>
    </row>
    <row r="886" spans="4:4">
      <c r="D886" s="36"/>
    </row>
    <row r="887" spans="4:4">
      <c r="D887" s="36"/>
    </row>
    <row r="888" spans="4:4">
      <c r="D888" s="36"/>
    </row>
    <row r="889" spans="4:4">
      <c r="D889" s="36"/>
    </row>
    <row r="890" spans="4:4">
      <c r="D890" s="36"/>
    </row>
    <row r="891" spans="4:4">
      <c r="D891" s="36"/>
    </row>
    <row r="892" spans="4:4">
      <c r="D892" s="36"/>
    </row>
    <row r="893" spans="4:4">
      <c r="D893" s="36"/>
    </row>
    <row r="894" spans="4:4">
      <c r="D894" s="36"/>
    </row>
    <row r="895" spans="4:4">
      <c r="D895" s="36"/>
    </row>
    <row r="896" spans="4:4">
      <c r="D896" s="36"/>
    </row>
    <row r="897" spans="4:4">
      <c r="D897" s="36"/>
    </row>
    <row r="898" spans="4:4">
      <c r="D898" s="36"/>
    </row>
    <row r="899" spans="4:4">
      <c r="D899" s="36"/>
    </row>
    <row r="900" spans="4:4">
      <c r="D900" s="36"/>
    </row>
    <row r="901" spans="4:4">
      <c r="D901" s="36"/>
    </row>
    <row r="902" spans="4:4">
      <c r="D902" s="36"/>
    </row>
    <row r="903" spans="4:4">
      <c r="D903" s="36"/>
    </row>
    <row r="904" spans="4:4">
      <c r="D904" s="36"/>
    </row>
    <row r="905" spans="4:4">
      <c r="D905" s="36"/>
    </row>
    <row r="906" spans="4:4">
      <c r="D906" s="36"/>
    </row>
    <row r="907" spans="4:4">
      <c r="D907" s="36"/>
    </row>
    <row r="908" spans="4:4">
      <c r="D908" s="36"/>
    </row>
    <row r="909" spans="4:4">
      <c r="D909" s="36"/>
    </row>
    <row r="910" spans="4:4">
      <c r="D910" s="36"/>
    </row>
    <row r="911" spans="4:4">
      <c r="D911" s="36"/>
    </row>
    <row r="912" spans="4:4">
      <c r="D912" s="36"/>
    </row>
    <row r="913" spans="4:4">
      <c r="D913" s="36"/>
    </row>
    <row r="914" spans="4:4">
      <c r="D914" s="36"/>
    </row>
    <row r="915" spans="4:4">
      <c r="D915" s="36"/>
    </row>
    <row r="916" spans="4:4">
      <c r="D916" s="36"/>
    </row>
    <row r="917" spans="4:4">
      <c r="D917" s="36"/>
    </row>
    <row r="918" spans="4:4">
      <c r="D918" s="36"/>
    </row>
    <row r="919" spans="4:4">
      <c r="D919" s="36"/>
    </row>
    <row r="920" spans="4:4">
      <c r="D920" s="36"/>
    </row>
    <row r="921" spans="4:4">
      <c r="D921" s="36"/>
    </row>
    <row r="922" spans="4:4">
      <c r="D922" s="36"/>
    </row>
    <row r="923" spans="4:4">
      <c r="D923" s="36"/>
    </row>
    <row r="924" spans="4:4">
      <c r="D924" s="36"/>
    </row>
    <row r="925" spans="4:4">
      <c r="D925" s="36"/>
    </row>
    <row r="926" spans="4:4">
      <c r="D926" s="36"/>
    </row>
    <row r="927" spans="4:4">
      <c r="D927" s="36"/>
    </row>
    <row r="928" spans="4:4">
      <c r="D928" s="36"/>
    </row>
    <row r="929" spans="4:4">
      <c r="D929" s="36"/>
    </row>
    <row r="930" spans="4:4">
      <c r="D930" s="36"/>
    </row>
    <row r="931" spans="4:4">
      <c r="D931" s="36"/>
    </row>
    <row r="932" spans="4:4">
      <c r="D932" s="36"/>
    </row>
    <row r="933" spans="4:4">
      <c r="D933" s="36"/>
    </row>
    <row r="934" spans="4:4">
      <c r="D934" s="36"/>
    </row>
    <row r="935" spans="4:4">
      <c r="D935" s="36"/>
    </row>
    <row r="936" spans="4:4">
      <c r="D936" s="36"/>
    </row>
    <row r="937" spans="4:4">
      <c r="D937" s="36"/>
    </row>
    <row r="938" spans="4:4">
      <c r="D938" s="36"/>
    </row>
    <row r="939" spans="4:4">
      <c r="D939" s="36"/>
    </row>
    <row r="940" spans="4:4">
      <c r="D940" s="36"/>
    </row>
    <row r="941" spans="4:4">
      <c r="D941" s="36"/>
    </row>
    <row r="942" spans="4:4">
      <c r="D942" s="36"/>
    </row>
    <row r="943" spans="4:4">
      <c r="D943" s="36"/>
    </row>
    <row r="944" spans="4:4">
      <c r="D944" s="36"/>
    </row>
    <row r="945" spans="4:4">
      <c r="D945" s="36"/>
    </row>
    <row r="946" spans="4:4">
      <c r="D946" s="36"/>
    </row>
    <row r="947" spans="4:4">
      <c r="D947" s="36"/>
    </row>
    <row r="948" spans="4:4">
      <c r="D948" s="36"/>
    </row>
    <row r="949" spans="4:4">
      <c r="D949" s="36"/>
    </row>
    <row r="950" spans="4:4">
      <c r="D950" s="36"/>
    </row>
    <row r="951" spans="4:4">
      <c r="D951" s="36"/>
    </row>
    <row r="952" spans="4:4">
      <c r="D952" s="36"/>
    </row>
    <row r="953" spans="4:4">
      <c r="D953" s="36"/>
    </row>
    <row r="954" spans="4:4">
      <c r="D954" s="36"/>
    </row>
    <row r="955" spans="4:4">
      <c r="D955" s="36"/>
    </row>
    <row r="956" spans="4:4">
      <c r="D956" s="36"/>
    </row>
    <row r="957" spans="4:4">
      <c r="D957" s="36"/>
    </row>
    <row r="958" spans="4:4">
      <c r="D958" s="36"/>
    </row>
    <row r="959" spans="4:4">
      <c r="D959" s="36"/>
    </row>
    <row r="960" spans="4:4">
      <c r="D960" s="36"/>
    </row>
    <row r="961" spans="4:4">
      <c r="D961" s="36"/>
    </row>
    <row r="962" spans="4:4">
      <c r="D962" s="36"/>
    </row>
    <row r="963" spans="4:4">
      <c r="D963" s="36"/>
    </row>
    <row r="964" spans="4:4">
      <c r="D964" s="36"/>
    </row>
    <row r="965" spans="4:4">
      <c r="D965" s="36"/>
    </row>
    <row r="966" spans="4:4">
      <c r="D966" s="36"/>
    </row>
    <row r="967" spans="4:4">
      <c r="D967" s="36"/>
    </row>
    <row r="968" spans="4:4">
      <c r="D968" s="36"/>
    </row>
    <row r="969" spans="4:4">
      <c r="D969" s="36"/>
    </row>
    <row r="970" spans="4:4">
      <c r="D970" s="36"/>
    </row>
    <row r="971" spans="4:4">
      <c r="D971" s="36"/>
    </row>
    <row r="972" spans="4:4">
      <c r="D972" s="36"/>
    </row>
    <row r="973" spans="4:4">
      <c r="D973" s="36"/>
    </row>
    <row r="974" spans="4:4">
      <c r="D974" s="36"/>
    </row>
    <row r="975" spans="4:4">
      <c r="D975" s="36"/>
    </row>
    <row r="976" spans="4:4">
      <c r="D976" s="36"/>
    </row>
    <row r="977" spans="4:4">
      <c r="D977" s="36"/>
    </row>
    <row r="978" spans="4:4">
      <c r="D978" s="36"/>
    </row>
    <row r="979" spans="4:4">
      <c r="D979" s="36"/>
    </row>
    <row r="980" spans="4:4">
      <c r="D980" s="36"/>
    </row>
    <row r="981" spans="4:4">
      <c r="D981" s="36"/>
    </row>
    <row r="982" spans="4:4">
      <c r="D982" s="36"/>
    </row>
    <row r="983" spans="4:4">
      <c r="D983" s="36"/>
    </row>
    <row r="984" spans="4:4">
      <c r="D984" s="36"/>
    </row>
    <row r="985" spans="4:4">
      <c r="D985" s="36"/>
    </row>
    <row r="986" spans="4:4">
      <c r="D986" s="36"/>
    </row>
    <row r="987" spans="4:4">
      <c r="D987" s="36"/>
    </row>
    <row r="988" spans="4:4">
      <c r="D988" s="36"/>
    </row>
    <row r="989" spans="4:4">
      <c r="D989" s="36"/>
    </row>
    <row r="990" spans="4:4">
      <c r="D990" s="36"/>
    </row>
    <row r="991" spans="4:4">
      <c r="D991" s="36"/>
    </row>
    <row r="992" spans="4:4">
      <c r="D992" s="36"/>
    </row>
    <row r="993" spans="4:4">
      <c r="D993" s="36"/>
    </row>
    <row r="994" spans="4:4">
      <c r="D994" s="36"/>
    </row>
    <row r="995" spans="4:4">
      <c r="D995" s="36"/>
    </row>
    <row r="996" spans="4:4">
      <c r="D996" s="36"/>
    </row>
    <row r="997" spans="4:4">
      <c r="D997" s="36"/>
    </row>
    <row r="998" spans="4:4">
      <c r="D998" s="36"/>
    </row>
    <row r="999" spans="4:4">
      <c r="D999" s="36"/>
    </row>
    <row r="1000" spans="4:4">
      <c r="D1000" s="36"/>
    </row>
    <row r="1001" spans="4:4">
      <c r="D1001" s="36"/>
    </row>
    <row r="1002" spans="4:4">
      <c r="D1002" s="36"/>
    </row>
    <row r="1003" spans="4:4">
      <c r="D1003" s="36"/>
    </row>
    <row r="1004" spans="4:4">
      <c r="D1004" s="36"/>
    </row>
    <row r="1005" spans="4:4">
      <c r="D1005" s="36"/>
    </row>
    <row r="1006" spans="4:4">
      <c r="D1006" s="36"/>
    </row>
    <row r="1007" spans="4:4">
      <c r="D1007" s="36"/>
    </row>
    <row r="1008" spans="4:4">
      <c r="D1008" s="36"/>
    </row>
    <row r="1009" spans="4:4">
      <c r="D1009" s="36"/>
    </row>
    <row r="1010" spans="4:4">
      <c r="D1010" s="36"/>
    </row>
    <row r="1011" spans="4:4">
      <c r="D1011" s="36"/>
    </row>
    <row r="1012" spans="4:4">
      <c r="D1012" s="36"/>
    </row>
    <row r="1013" spans="4:4">
      <c r="D1013" s="36"/>
    </row>
    <row r="1014" spans="4:4">
      <c r="D1014" s="36"/>
    </row>
    <row r="1015" spans="4:4">
      <c r="D1015" s="36"/>
    </row>
    <row r="1016" spans="4:4">
      <c r="D1016" s="36"/>
    </row>
    <row r="1017" spans="4:4">
      <c r="D1017" s="36"/>
    </row>
    <row r="1018" spans="4:4">
      <c r="D1018" s="36"/>
    </row>
    <row r="1019" spans="4:4">
      <c r="D1019" s="36"/>
    </row>
    <row r="1020" spans="4:4">
      <c r="D1020" s="36"/>
    </row>
    <row r="1021" spans="4:4">
      <c r="D1021" s="36"/>
    </row>
    <row r="1022" spans="4:4">
      <c r="D1022" s="36"/>
    </row>
    <row r="1023" spans="4:4">
      <c r="D1023" s="36"/>
    </row>
    <row r="1024" spans="4:4">
      <c r="D1024" s="36"/>
    </row>
    <row r="1025" spans="4:4">
      <c r="D1025" s="36"/>
    </row>
    <row r="1026" spans="4:4">
      <c r="D1026" s="36"/>
    </row>
    <row r="1027" spans="4:4">
      <c r="D1027" s="36"/>
    </row>
    <row r="1028" spans="4:4">
      <c r="D1028" s="36"/>
    </row>
    <row r="1029" spans="4:4">
      <c r="D1029" s="36"/>
    </row>
    <row r="1030" spans="4:4">
      <c r="D1030" s="36"/>
    </row>
    <row r="1031" spans="4:4">
      <c r="D1031" s="36"/>
    </row>
    <row r="1032" spans="4:4">
      <c r="D1032" s="36"/>
    </row>
    <row r="1033" spans="4:4">
      <c r="D1033" s="36"/>
    </row>
    <row r="1034" spans="4:4">
      <c r="D1034" s="36"/>
    </row>
    <row r="1035" spans="4:4">
      <c r="D1035" s="36"/>
    </row>
    <row r="1036" spans="4:4">
      <c r="D1036" s="36"/>
    </row>
    <row r="1037" spans="4:4">
      <c r="D1037" s="36"/>
    </row>
    <row r="1038" spans="4:4">
      <c r="D1038" s="36"/>
    </row>
    <row r="1039" spans="4:4">
      <c r="D1039" s="36"/>
    </row>
    <row r="1040" spans="4:4">
      <c r="D1040" s="36"/>
    </row>
    <row r="1041" spans="4:4">
      <c r="D1041" s="36"/>
    </row>
    <row r="1042" spans="4:4">
      <c r="D1042" s="36"/>
    </row>
    <row r="1043" spans="4:4">
      <c r="D1043" s="36"/>
    </row>
    <row r="1044" spans="4:4">
      <c r="D1044" s="36"/>
    </row>
    <row r="1045" spans="4:4">
      <c r="D1045" s="36"/>
    </row>
    <row r="1046" spans="4:4">
      <c r="D1046" s="36"/>
    </row>
    <row r="1047" spans="4:4">
      <c r="D1047" s="36"/>
    </row>
    <row r="1048" spans="4:4">
      <c r="D1048" s="36"/>
    </row>
    <row r="1049" spans="4:4">
      <c r="D1049" s="36"/>
    </row>
    <row r="1050" spans="4:4">
      <c r="D1050" s="36"/>
    </row>
    <row r="1051" spans="4:4">
      <c r="D1051" s="36"/>
    </row>
    <row r="1052" spans="4:4">
      <c r="D1052" s="36"/>
    </row>
    <row r="1053" spans="4:4">
      <c r="D1053" s="36"/>
    </row>
    <row r="1054" spans="4:4">
      <c r="D1054" s="36"/>
    </row>
    <row r="1055" spans="4:4">
      <c r="D1055" s="36"/>
    </row>
    <row r="1056" spans="4:4">
      <c r="D1056" s="36"/>
    </row>
    <row r="1057" spans="4:4">
      <c r="D1057" s="36"/>
    </row>
    <row r="1058" spans="4:4">
      <c r="D1058" s="36"/>
    </row>
    <row r="1059" spans="4:4">
      <c r="D1059" s="36"/>
    </row>
    <row r="1060" spans="4:4">
      <c r="D1060" s="36"/>
    </row>
    <row r="1061" spans="4:4">
      <c r="D1061" s="36"/>
    </row>
    <row r="1062" spans="4:4">
      <c r="D1062" s="36"/>
    </row>
    <row r="1063" spans="4:4">
      <c r="D1063" s="36"/>
    </row>
    <row r="1064" spans="4:4">
      <c r="D1064" s="36"/>
    </row>
    <row r="1065" spans="4:4">
      <c r="D1065" s="36"/>
    </row>
    <row r="1066" spans="4:4">
      <c r="D1066" s="36"/>
    </row>
    <row r="1067" spans="4:4">
      <c r="D1067" s="36"/>
    </row>
    <row r="1068" spans="4:4">
      <c r="D1068" s="36"/>
    </row>
    <row r="1069" spans="4:4">
      <c r="D1069" s="36"/>
    </row>
    <row r="1070" spans="4:4">
      <c r="D1070" s="36"/>
    </row>
    <row r="1071" spans="4:4">
      <c r="D1071" s="36"/>
    </row>
    <row r="1072" spans="4:4">
      <c r="D1072" s="36"/>
    </row>
    <row r="1073" spans="4:4">
      <c r="D1073" s="36"/>
    </row>
    <row r="1074" spans="4:4">
      <c r="D1074" s="36"/>
    </row>
    <row r="1075" spans="4:4">
      <c r="D1075" s="36"/>
    </row>
    <row r="1076" spans="4:4">
      <c r="D1076" s="36"/>
    </row>
    <row r="1077" spans="4:4">
      <c r="D1077" s="36"/>
    </row>
    <row r="1078" spans="4:4">
      <c r="D1078" s="36"/>
    </row>
    <row r="1079" spans="4:4">
      <c r="D1079" s="36"/>
    </row>
    <row r="1080" spans="4:4">
      <c r="D1080" s="36"/>
    </row>
    <row r="1081" spans="4:4">
      <c r="D1081" s="36"/>
    </row>
    <row r="1082" spans="4:4">
      <c r="D1082" s="36"/>
    </row>
    <row r="1083" spans="4:4">
      <c r="D1083" s="36"/>
    </row>
    <row r="1084" spans="4:4">
      <c r="D1084" s="36"/>
    </row>
    <row r="1085" spans="4:4">
      <c r="D1085" s="36"/>
    </row>
    <row r="1086" spans="4:4">
      <c r="D1086" s="36"/>
    </row>
    <row r="1087" spans="4:4">
      <c r="D1087" s="36"/>
    </row>
    <row r="1088" spans="4:4">
      <c r="D1088" s="36"/>
    </row>
    <row r="1089" spans="4:4">
      <c r="D1089" s="36"/>
    </row>
    <row r="1090" spans="4:4">
      <c r="D1090" s="36"/>
    </row>
    <row r="1091" spans="4:4">
      <c r="D1091" s="36"/>
    </row>
    <row r="1092" spans="4:4">
      <c r="D1092" s="36"/>
    </row>
    <row r="1093" spans="4:4">
      <c r="D1093" s="36"/>
    </row>
    <row r="1094" spans="4:4">
      <c r="D1094" s="36"/>
    </row>
    <row r="1095" spans="4:4">
      <c r="D1095" s="36"/>
    </row>
    <row r="1096" spans="4:4">
      <c r="D1096" s="36"/>
    </row>
    <row r="1097" spans="4:4">
      <c r="D1097" s="36"/>
    </row>
    <row r="1098" spans="4:4">
      <c r="D1098" s="36"/>
    </row>
    <row r="1099" spans="4:4">
      <c r="D1099" s="36"/>
    </row>
    <row r="1100" spans="4:4">
      <c r="D1100" s="36"/>
    </row>
    <row r="1101" spans="4:4">
      <c r="D1101" s="36"/>
    </row>
    <row r="1102" spans="4:4">
      <c r="D1102" s="36"/>
    </row>
    <row r="1103" spans="4:4">
      <c r="D1103" s="36"/>
    </row>
    <row r="1104" spans="4:4">
      <c r="D1104" s="36"/>
    </row>
    <row r="1105" spans="4:4">
      <c r="D1105" s="36"/>
    </row>
    <row r="1106" spans="4:4">
      <c r="D1106" s="36"/>
    </row>
    <row r="1107" spans="4:4">
      <c r="D1107" s="36"/>
    </row>
    <row r="1108" spans="4:4">
      <c r="D1108" s="36"/>
    </row>
    <row r="1109" spans="4:4">
      <c r="D1109" s="36"/>
    </row>
    <row r="1110" spans="4:4">
      <c r="D1110" s="36"/>
    </row>
    <row r="1111" spans="4:4">
      <c r="D1111" s="36"/>
    </row>
    <row r="1112" spans="4:4">
      <c r="D1112" s="36"/>
    </row>
    <row r="1113" spans="4:4">
      <c r="D1113" s="36"/>
    </row>
    <row r="1114" spans="4:4">
      <c r="D1114" s="36"/>
    </row>
    <row r="1115" spans="4:4">
      <c r="D1115" s="36"/>
    </row>
    <row r="1116" spans="4:4">
      <c r="D1116" s="36"/>
    </row>
    <row r="1117" spans="4:4">
      <c r="D1117" s="36"/>
    </row>
    <row r="1118" spans="4:4">
      <c r="D1118" s="36"/>
    </row>
    <row r="1119" spans="4:4">
      <c r="D1119" s="36"/>
    </row>
    <row r="1120" spans="4:4">
      <c r="D1120" s="36"/>
    </row>
    <row r="1121" spans="4:4">
      <c r="D1121" s="36"/>
    </row>
    <row r="1122" spans="4:4">
      <c r="D1122" s="36"/>
    </row>
    <row r="1123" spans="4:4">
      <c r="D1123" s="36"/>
    </row>
    <row r="1124" spans="4:4">
      <c r="D1124" s="36"/>
    </row>
    <row r="1125" spans="4:4">
      <c r="D1125" s="36"/>
    </row>
    <row r="1126" spans="4:4">
      <c r="D1126" s="36"/>
    </row>
    <row r="1127" spans="4:4">
      <c r="D1127" s="36"/>
    </row>
    <row r="1128" spans="4:4">
      <c r="D1128" s="36"/>
    </row>
    <row r="1129" spans="4:4">
      <c r="D1129" s="36"/>
    </row>
    <row r="1130" spans="4:4">
      <c r="D1130" s="36"/>
    </row>
    <row r="1131" spans="4:4">
      <c r="D1131" s="36"/>
    </row>
    <row r="1132" spans="4:4">
      <c r="D1132" s="36"/>
    </row>
    <row r="1133" spans="4:4">
      <c r="D1133" s="36"/>
    </row>
    <row r="1134" spans="4:4">
      <c r="D1134" s="36"/>
    </row>
    <row r="1135" spans="4:4">
      <c r="D1135" s="36"/>
    </row>
    <row r="1136" spans="4:4">
      <c r="D1136" s="36"/>
    </row>
    <row r="1137" spans="4:4">
      <c r="D1137" s="36"/>
    </row>
    <row r="1138" spans="4:4">
      <c r="D1138" s="36"/>
    </row>
    <row r="1139" spans="4:4">
      <c r="D1139" s="36"/>
    </row>
    <row r="1140" spans="4:4">
      <c r="D1140" s="36"/>
    </row>
    <row r="1141" spans="4:4">
      <c r="D1141" s="36"/>
    </row>
    <row r="1142" spans="4:4">
      <c r="D1142" s="36"/>
    </row>
    <row r="1143" spans="4:4">
      <c r="D1143" s="36"/>
    </row>
    <row r="1144" spans="4:4">
      <c r="D1144" s="36"/>
    </row>
    <row r="1145" spans="4:4">
      <c r="D1145" s="36"/>
    </row>
    <row r="1146" spans="4:4">
      <c r="D1146" s="36"/>
    </row>
    <row r="1147" spans="4:4">
      <c r="D1147" s="36"/>
    </row>
    <row r="1148" spans="4:4">
      <c r="D1148" s="36"/>
    </row>
    <row r="1149" spans="4:4">
      <c r="D1149" s="36"/>
    </row>
    <row r="1150" spans="4:4">
      <c r="D1150" s="36"/>
    </row>
    <row r="1151" spans="4:4">
      <c r="D1151" s="36"/>
    </row>
    <row r="1152" spans="4:4">
      <c r="D1152" s="36"/>
    </row>
    <row r="1153" spans="4:4">
      <c r="D1153" s="36"/>
    </row>
    <row r="1154" spans="4:4">
      <c r="D1154" s="36"/>
    </row>
    <row r="1155" spans="4:4">
      <c r="D1155" s="36"/>
    </row>
    <row r="1156" spans="4:4">
      <c r="D1156" s="36"/>
    </row>
    <row r="1157" spans="4:4">
      <c r="D1157" s="36"/>
    </row>
    <row r="1158" spans="4:4">
      <c r="D1158" s="36"/>
    </row>
    <row r="1159" spans="4:4">
      <c r="D1159" s="36"/>
    </row>
    <row r="1160" spans="4:4">
      <c r="D1160" s="36"/>
    </row>
    <row r="1161" spans="4:4">
      <c r="D1161" s="36"/>
    </row>
    <row r="1162" spans="4:4">
      <c r="D1162" s="36"/>
    </row>
    <row r="1163" spans="4:4">
      <c r="D1163" s="36"/>
    </row>
    <row r="1164" spans="4:4">
      <c r="D1164" s="36"/>
    </row>
    <row r="1165" spans="4:4">
      <c r="D1165" s="36"/>
    </row>
    <row r="1166" spans="4:4">
      <c r="D1166" s="36"/>
    </row>
    <row r="1167" spans="4:4">
      <c r="D1167" s="36"/>
    </row>
    <row r="1168" spans="4:4">
      <c r="D1168" s="36"/>
    </row>
    <row r="1169" spans="4:4">
      <c r="D1169" s="36"/>
    </row>
    <row r="1170" spans="4:4">
      <c r="D1170" s="36"/>
    </row>
    <row r="1171" spans="4:4">
      <c r="D1171" s="36"/>
    </row>
    <row r="1172" spans="4:4">
      <c r="D1172" s="36"/>
    </row>
    <row r="1173" spans="4:4">
      <c r="D1173" s="36"/>
    </row>
    <row r="1174" spans="4:4">
      <c r="D1174" s="36"/>
    </row>
    <row r="1175" spans="4:4">
      <c r="D1175" s="36"/>
    </row>
    <row r="1176" spans="4:4">
      <c r="D1176" s="36"/>
    </row>
    <row r="1177" spans="4:4">
      <c r="D1177" s="36"/>
    </row>
    <row r="1178" spans="4:4">
      <c r="D1178" s="36"/>
    </row>
    <row r="1179" spans="4:4">
      <c r="D1179" s="36"/>
    </row>
    <row r="1180" spans="4:4">
      <c r="D1180" s="36"/>
    </row>
    <row r="1181" spans="4:4">
      <c r="D1181" s="36"/>
    </row>
    <row r="1182" spans="4:4">
      <c r="D1182" s="36"/>
    </row>
    <row r="1183" spans="4:4">
      <c r="D1183" s="36"/>
    </row>
    <row r="1184" spans="4:4">
      <c r="D1184" s="36"/>
    </row>
    <row r="1185" spans="4:4">
      <c r="D1185" s="36"/>
    </row>
    <row r="1186" spans="4:4">
      <c r="D1186" s="36"/>
    </row>
    <row r="1187" spans="4:4">
      <c r="D1187" s="36"/>
    </row>
    <row r="1188" spans="4:4">
      <c r="D1188" s="36"/>
    </row>
    <row r="1189" spans="4:4">
      <c r="D1189" s="36"/>
    </row>
    <row r="1190" spans="4:4">
      <c r="D1190" s="36"/>
    </row>
    <row r="1191" spans="4:4">
      <c r="D1191" s="36"/>
    </row>
    <row r="1192" spans="4:4">
      <c r="D1192" s="36"/>
    </row>
    <row r="1193" spans="4:4">
      <c r="D1193" s="36"/>
    </row>
    <row r="1194" spans="4:4">
      <c r="D1194" s="36"/>
    </row>
    <row r="1195" spans="4:4">
      <c r="D1195" s="36"/>
    </row>
    <row r="1196" spans="4:4">
      <c r="D1196" s="36"/>
    </row>
    <row r="1197" spans="4:4">
      <c r="D1197" s="36"/>
    </row>
    <row r="1198" spans="4:4">
      <c r="D1198" s="36"/>
    </row>
    <row r="1199" spans="4:4">
      <c r="D1199" s="36"/>
    </row>
    <row r="1200" spans="4:4">
      <c r="D1200" s="36"/>
    </row>
    <row r="1201" spans="4:4">
      <c r="D1201" s="36"/>
    </row>
    <row r="1202" spans="4:4">
      <c r="D1202" s="36"/>
    </row>
    <row r="1203" spans="4:4">
      <c r="D1203" s="36"/>
    </row>
    <row r="1204" spans="4:4">
      <c r="D1204" s="36"/>
    </row>
    <row r="1205" spans="4:4">
      <c r="D1205" s="36"/>
    </row>
    <row r="1206" spans="4:4">
      <c r="D1206" s="36"/>
    </row>
    <row r="1207" spans="4:4">
      <c r="D1207" s="36"/>
    </row>
    <row r="1208" spans="4:4">
      <c r="D1208" s="36"/>
    </row>
    <row r="1209" spans="4:4">
      <c r="D1209" s="36"/>
    </row>
    <row r="1210" spans="4:4">
      <c r="D1210" s="36"/>
    </row>
    <row r="1211" spans="4:4">
      <c r="D1211" s="36"/>
    </row>
    <row r="1212" spans="4:4">
      <c r="D1212" s="36"/>
    </row>
    <row r="1213" spans="4:4">
      <c r="D1213" s="36"/>
    </row>
    <row r="1214" spans="4:4">
      <c r="D1214" s="36"/>
    </row>
    <row r="1215" spans="4:4">
      <c r="D1215" s="36"/>
    </row>
    <row r="1216" spans="4:4">
      <c r="D1216" s="36"/>
    </row>
    <row r="1217" spans="4:4">
      <c r="D1217" s="36"/>
    </row>
    <row r="1218" spans="4:4">
      <c r="D1218" s="36"/>
    </row>
    <row r="1219" spans="4:4">
      <c r="D1219" s="36"/>
    </row>
    <row r="1220" spans="4:4">
      <c r="D1220" s="36"/>
    </row>
    <row r="1221" spans="4:4">
      <c r="D1221" s="36"/>
    </row>
    <row r="1222" spans="4:4">
      <c r="D1222" s="36"/>
    </row>
    <row r="1223" spans="4:4">
      <c r="D1223" s="36"/>
    </row>
    <row r="1224" spans="4:4">
      <c r="D1224" s="36"/>
    </row>
    <row r="1225" spans="4:4">
      <c r="D1225" s="36"/>
    </row>
    <row r="1226" spans="4:4">
      <c r="D1226" s="36"/>
    </row>
    <row r="1227" spans="4:4">
      <c r="D1227" s="36"/>
    </row>
    <row r="1228" spans="4:4">
      <c r="D1228" s="36"/>
    </row>
    <row r="1229" spans="4:4">
      <c r="D1229" s="36"/>
    </row>
    <row r="1230" spans="4:4">
      <c r="D1230" s="36"/>
    </row>
    <row r="1231" spans="4:4">
      <c r="D1231" s="36"/>
    </row>
    <row r="1232" spans="4:4">
      <c r="D1232" s="36"/>
    </row>
    <row r="1233" spans="4:4">
      <c r="D1233" s="36"/>
    </row>
    <row r="1234" spans="4:4">
      <c r="D1234" s="36"/>
    </row>
    <row r="1235" spans="4:4">
      <c r="D1235" s="36"/>
    </row>
    <row r="1236" spans="4:4">
      <c r="D1236" s="36"/>
    </row>
    <row r="1237" spans="4:4">
      <c r="D1237" s="36"/>
    </row>
    <row r="1238" spans="4:4">
      <c r="D1238" s="36"/>
    </row>
    <row r="1239" spans="4:4">
      <c r="D1239" s="36"/>
    </row>
    <row r="1240" spans="4:4">
      <c r="D1240" s="36"/>
    </row>
    <row r="1241" spans="4:4">
      <c r="D1241" s="36"/>
    </row>
    <row r="1242" spans="4:4">
      <c r="D1242" s="36"/>
    </row>
    <row r="1243" spans="4:4">
      <c r="D1243" s="36"/>
    </row>
    <row r="1244" spans="4:4">
      <c r="D1244" s="36"/>
    </row>
    <row r="1245" spans="4:4">
      <c r="D1245" s="36"/>
    </row>
    <row r="1246" spans="4:4">
      <c r="D1246" s="36"/>
    </row>
    <row r="1247" spans="4:4">
      <c r="D1247" s="36"/>
    </row>
    <row r="1248" spans="4:4">
      <c r="D1248" s="36"/>
    </row>
    <row r="1249" spans="4:4">
      <c r="D1249" s="36"/>
    </row>
    <row r="1250" spans="4:4">
      <c r="D1250" s="36"/>
    </row>
    <row r="1251" spans="4:4">
      <c r="D1251" s="36"/>
    </row>
    <row r="1252" spans="4:4">
      <c r="D1252" s="36"/>
    </row>
    <row r="1253" spans="4:4">
      <c r="D1253" s="36"/>
    </row>
    <row r="1254" spans="4:4">
      <c r="D1254" s="36"/>
    </row>
    <row r="1255" spans="4:4">
      <c r="D1255" s="36"/>
    </row>
    <row r="1256" spans="4:4">
      <c r="D1256" s="36"/>
    </row>
    <row r="1257" spans="4:4">
      <c r="D1257" s="36"/>
    </row>
    <row r="1258" spans="4:4">
      <c r="D1258" s="36"/>
    </row>
    <row r="1259" spans="4:4">
      <c r="D1259" s="36"/>
    </row>
    <row r="1260" spans="4:4">
      <c r="D1260" s="36"/>
    </row>
    <row r="1261" spans="4:4">
      <c r="D1261" s="36"/>
    </row>
    <row r="1262" spans="4:4">
      <c r="D1262" s="36"/>
    </row>
    <row r="1263" spans="4:4">
      <c r="D1263" s="36"/>
    </row>
    <row r="1264" spans="4:4">
      <c r="D1264" s="36"/>
    </row>
    <row r="1265" spans="4:4">
      <c r="D1265" s="36"/>
    </row>
    <row r="1266" spans="4:4">
      <c r="D1266" s="36"/>
    </row>
    <row r="1267" spans="4:4">
      <c r="D1267" s="36"/>
    </row>
    <row r="1268" spans="4:4">
      <c r="D1268" s="36"/>
    </row>
    <row r="1269" spans="4:4">
      <c r="D1269" s="36"/>
    </row>
    <row r="1270" spans="4:4">
      <c r="D1270" s="36"/>
    </row>
    <row r="1271" spans="4:4">
      <c r="D1271" s="36"/>
    </row>
    <row r="1272" spans="4:4">
      <c r="D1272" s="36"/>
    </row>
    <row r="1273" spans="4:4">
      <c r="D1273" s="36"/>
    </row>
    <row r="1274" spans="4:4">
      <c r="D1274" s="36"/>
    </row>
    <row r="1275" spans="4:4">
      <c r="D1275" s="36"/>
    </row>
    <row r="1276" spans="4:4">
      <c r="D1276" s="36"/>
    </row>
    <row r="1277" spans="4:4">
      <c r="D1277" s="36"/>
    </row>
    <row r="1278" spans="4:4">
      <c r="D1278" s="36"/>
    </row>
    <row r="1279" spans="4:4">
      <c r="D1279" s="36"/>
    </row>
    <row r="1280" spans="4:4">
      <c r="D1280" s="36"/>
    </row>
    <row r="1281" spans="4:4">
      <c r="D1281" s="36"/>
    </row>
    <row r="1282" spans="4:4">
      <c r="D1282" s="36"/>
    </row>
    <row r="1283" spans="4:4">
      <c r="D1283" s="36"/>
    </row>
    <row r="1284" spans="4:4">
      <c r="D1284" s="36"/>
    </row>
    <row r="1285" spans="4:4">
      <c r="D1285" s="36"/>
    </row>
    <row r="1286" spans="4:4">
      <c r="D1286" s="36"/>
    </row>
    <row r="1287" spans="4:4">
      <c r="D1287" s="36"/>
    </row>
    <row r="1288" spans="4:4">
      <c r="D1288" s="36"/>
    </row>
    <row r="1289" spans="4:4">
      <c r="D1289" s="36"/>
    </row>
    <row r="1290" spans="4:4">
      <c r="D1290" s="36"/>
    </row>
    <row r="1291" spans="4:4">
      <c r="D1291" s="36"/>
    </row>
    <row r="1292" spans="4:4">
      <c r="D1292" s="36"/>
    </row>
    <row r="1293" spans="4:4">
      <c r="D1293" s="36"/>
    </row>
    <row r="1294" spans="4:4">
      <c r="D1294" s="36"/>
    </row>
    <row r="1295" spans="4:4">
      <c r="D1295" s="36"/>
    </row>
    <row r="1296" spans="4:4">
      <c r="D1296" s="36"/>
    </row>
    <row r="1297" spans="4:4">
      <c r="D1297" s="36"/>
    </row>
    <row r="1298" spans="4:4">
      <c r="D1298" s="36"/>
    </row>
    <row r="1299" spans="4:4">
      <c r="D1299" s="36"/>
    </row>
    <row r="1300" spans="4:4">
      <c r="D1300" s="36"/>
    </row>
    <row r="1301" spans="4:4">
      <c r="D1301" s="36"/>
    </row>
    <row r="1302" spans="4:4">
      <c r="D1302" s="36"/>
    </row>
    <row r="1303" spans="4:4">
      <c r="D1303" s="36"/>
    </row>
    <row r="1304" spans="4:4">
      <c r="D1304" s="36"/>
    </row>
    <row r="1305" spans="4:4">
      <c r="D1305" s="36"/>
    </row>
    <row r="1306" spans="4:4">
      <c r="D1306" s="36"/>
    </row>
    <row r="1307" spans="4:4">
      <c r="D1307" s="36"/>
    </row>
    <row r="1308" spans="4:4">
      <c r="D1308" s="36"/>
    </row>
    <row r="1309" spans="4:4">
      <c r="D1309" s="36"/>
    </row>
    <row r="1310" spans="4:4">
      <c r="D1310" s="36"/>
    </row>
    <row r="1311" spans="4:4">
      <c r="D1311" s="36"/>
    </row>
    <row r="1312" spans="4:4">
      <c r="D1312" s="36"/>
    </row>
    <row r="1313" spans="4:4">
      <c r="D1313" s="36"/>
    </row>
    <row r="1314" spans="4:4">
      <c r="D1314" s="36"/>
    </row>
    <row r="1315" spans="4:4">
      <c r="D1315" s="36"/>
    </row>
    <row r="1316" spans="4:4">
      <c r="D1316" s="36"/>
    </row>
    <row r="1317" spans="4:4">
      <c r="D1317" s="36"/>
    </row>
    <row r="1318" spans="4:4">
      <c r="D1318" s="36"/>
    </row>
    <row r="1319" spans="4:4">
      <c r="D1319" s="36"/>
    </row>
    <row r="1320" spans="4:4">
      <c r="D1320" s="36"/>
    </row>
    <row r="1321" spans="4:4">
      <c r="D1321" s="36"/>
    </row>
    <row r="1322" spans="4:4">
      <c r="D1322" s="36"/>
    </row>
    <row r="1323" spans="4:4">
      <c r="D1323" s="36"/>
    </row>
    <row r="1324" spans="4:4">
      <c r="D1324" s="36"/>
    </row>
    <row r="1325" spans="4:4">
      <c r="D1325" s="36"/>
    </row>
    <row r="1326" spans="4:4">
      <c r="D1326" s="36"/>
    </row>
    <row r="1327" spans="4:4">
      <c r="D1327" s="36"/>
    </row>
    <row r="1328" spans="4:4">
      <c r="D1328" s="36"/>
    </row>
    <row r="1329" spans="4:4">
      <c r="D1329" s="36"/>
    </row>
    <row r="1330" spans="4:4">
      <c r="D1330" s="36"/>
    </row>
    <row r="1331" spans="4:4">
      <c r="D1331" s="36"/>
    </row>
    <row r="1332" spans="4:4">
      <c r="D1332" s="36"/>
    </row>
    <row r="1333" spans="4:4">
      <c r="D1333" s="36"/>
    </row>
    <row r="1334" spans="4:4">
      <c r="D1334" s="36"/>
    </row>
    <row r="1335" spans="4:4">
      <c r="D1335" s="36"/>
    </row>
    <row r="1336" spans="4:4">
      <c r="D1336" s="36"/>
    </row>
    <row r="1337" spans="4:4">
      <c r="D1337" s="36"/>
    </row>
    <row r="1338" spans="4:4">
      <c r="D1338" s="36"/>
    </row>
    <row r="1339" spans="4:4">
      <c r="D1339" s="36"/>
    </row>
    <row r="1340" spans="4:4">
      <c r="D1340" s="36"/>
    </row>
    <row r="1341" spans="4:4">
      <c r="D1341" s="36"/>
    </row>
    <row r="1342" spans="4:4">
      <c r="D1342" s="36"/>
    </row>
    <row r="1343" spans="4:4">
      <c r="D1343" s="36"/>
    </row>
    <row r="1344" spans="4:4">
      <c r="D1344" s="36"/>
    </row>
    <row r="1345" spans="4:4">
      <c r="D1345" s="36"/>
    </row>
    <row r="1346" spans="4:4">
      <c r="D1346" s="36"/>
    </row>
    <row r="1347" spans="4:4">
      <c r="D1347" s="36"/>
    </row>
    <row r="1348" spans="4:4">
      <c r="D1348" s="36"/>
    </row>
    <row r="1349" spans="4:4">
      <c r="D1349" s="36"/>
    </row>
    <row r="1350" spans="4:4">
      <c r="D1350" s="36"/>
    </row>
    <row r="1351" spans="4:4">
      <c r="D1351" s="36"/>
    </row>
    <row r="1352" spans="4:4">
      <c r="D1352" s="36"/>
    </row>
    <row r="1353" spans="4:4">
      <c r="D1353" s="36"/>
    </row>
    <row r="1354" spans="4:4">
      <c r="D1354" s="36"/>
    </row>
    <row r="1355" spans="4:4">
      <c r="D1355" s="36"/>
    </row>
    <row r="1356" spans="4:4">
      <c r="D1356" s="36"/>
    </row>
    <row r="1357" spans="4:4">
      <c r="D1357" s="36"/>
    </row>
    <row r="1358" spans="4:4">
      <c r="D1358" s="36"/>
    </row>
    <row r="1359" spans="4:4">
      <c r="D1359" s="36"/>
    </row>
    <row r="1360" spans="4:4">
      <c r="D1360" s="36"/>
    </row>
    <row r="1361" spans="4:4">
      <c r="D1361" s="36"/>
    </row>
    <row r="1362" spans="4:4">
      <c r="D1362" s="36"/>
    </row>
    <row r="1363" spans="4:4">
      <c r="D1363" s="36"/>
    </row>
    <row r="1364" spans="4:4">
      <c r="D1364" s="36"/>
    </row>
    <row r="1365" spans="4:4">
      <c r="D1365" s="36"/>
    </row>
    <row r="1366" spans="4:4">
      <c r="D1366" s="36"/>
    </row>
    <row r="1367" spans="4:4">
      <c r="D1367" s="36"/>
    </row>
    <row r="1368" spans="4:4">
      <c r="D1368" s="36"/>
    </row>
    <row r="1369" spans="4:4">
      <c r="D1369" s="36"/>
    </row>
    <row r="1370" spans="4:4">
      <c r="D1370" s="36"/>
    </row>
    <row r="1371" spans="4:4">
      <c r="D1371" s="36"/>
    </row>
    <row r="1372" spans="4:4">
      <c r="D1372" s="36"/>
    </row>
    <row r="1373" spans="4:4">
      <c r="D1373" s="36"/>
    </row>
    <row r="1374" spans="4:4">
      <c r="D1374" s="36"/>
    </row>
    <row r="1375" spans="4:4">
      <c r="D1375" s="36"/>
    </row>
    <row r="1376" spans="4:4">
      <c r="D1376" s="36"/>
    </row>
    <row r="1377" spans="4:4">
      <c r="D1377" s="36"/>
    </row>
    <row r="1378" spans="4:4">
      <c r="D1378" s="36"/>
    </row>
    <row r="1379" spans="4:4">
      <c r="D1379" s="36"/>
    </row>
    <row r="1380" spans="4:4">
      <c r="D1380" s="36"/>
    </row>
    <row r="1381" spans="4:4">
      <c r="D1381" s="36"/>
    </row>
    <row r="1382" spans="4:4">
      <c r="D1382" s="36"/>
    </row>
    <row r="1383" spans="4:4">
      <c r="D1383" s="36"/>
    </row>
    <row r="1384" spans="4:4">
      <c r="D1384" s="36"/>
    </row>
    <row r="1385" spans="4:4">
      <c r="D1385" s="36"/>
    </row>
    <row r="1386" spans="4:4">
      <c r="D1386" s="36"/>
    </row>
    <row r="1387" spans="4:4">
      <c r="D1387" s="36"/>
    </row>
    <row r="1388" spans="4:4">
      <c r="D1388" s="36"/>
    </row>
    <row r="1389" spans="4:4">
      <c r="D1389" s="36"/>
    </row>
    <row r="1390" spans="4:4">
      <c r="D1390" s="36"/>
    </row>
    <row r="1391" spans="4:4">
      <c r="D1391" s="36"/>
    </row>
    <row r="1392" spans="4:4">
      <c r="D1392" s="36"/>
    </row>
    <row r="1393" spans="4:4">
      <c r="D1393" s="36"/>
    </row>
    <row r="1394" spans="4:4">
      <c r="D1394" s="36"/>
    </row>
    <row r="1395" spans="4:4">
      <c r="D1395" s="36"/>
    </row>
    <row r="1396" spans="4:4">
      <c r="D1396" s="36"/>
    </row>
    <row r="1397" spans="4:4">
      <c r="D1397" s="36"/>
    </row>
    <row r="1398" spans="4:4">
      <c r="D1398" s="36"/>
    </row>
    <row r="1399" spans="4:4">
      <c r="D1399" s="36"/>
    </row>
    <row r="1400" spans="4:4">
      <c r="D1400" s="36"/>
    </row>
    <row r="1401" spans="4:4">
      <c r="D1401" s="36"/>
    </row>
    <row r="1402" spans="4:4">
      <c r="D1402" s="36"/>
    </row>
    <row r="1403" spans="4:4">
      <c r="D1403" s="36"/>
    </row>
    <row r="1404" spans="4:4">
      <c r="D1404" s="36"/>
    </row>
    <row r="1405" spans="4:4">
      <c r="D1405" s="36"/>
    </row>
    <row r="1406" spans="4:4">
      <c r="D1406" s="36"/>
    </row>
    <row r="1407" spans="4:4">
      <c r="D1407" s="36"/>
    </row>
    <row r="1408" spans="4:4">
      <c r="D1408" s="36"/>
    </row>
    <row r="1409" spans="4:4">
      <c r="D1409" s="36"/>
    </row>
    <row r="1410" spans="4:4">
      <c r="D1410" s="36"/>
    </row>
    <row r="1411" spans="4:4">
      <c r="D1411" s="36"/>
    </row>
    <row r="1412" spans="4:4">
      <c r="D1412" s="36"/>
    </row>
    <row r="1413" spans="4:4">
      <c r="D1413" s="36"/>
    </row>
    <row r="1414" spans="4:4">
      <c r="D1414" s="36"/>
    </row>
    <row r="1415" spans="4:4">
      <c r="D1415" s="36"/>
    </row>
    <row r="1416" spans="4:4">
      <c r="D1416" s="36"/>
    </row>
    <row r="1417" spans="4:4">
      <c r="D1417" s="36"/>
    </row>
    <row r="1418" spans="4:4">
      <c r="D1418" s="36"/>
    </row>
    <row r="1419" spans="4:4">
      <c r="D1419" s="36"/>
    </row>
    <row r="1420" spans="4:4">
      <c r="D1420" s="36"/>
    </row>
    <row r="1421" spans="4:4">
      <c r="D1421" s="36"/>
    </row>
    <row r="1422" spans="4:4">
      <c r="D1422" s="36"/>
    </row>
    <row r="1423" spans="4:4">
      <c r="D1423" s="36"/>
    </row>
    <row r="1424" spans="4:4">
      <c r="D1424" s="36"/>
    </row>
    <row r="1425" spans="4:4">
      <c r="D1425" s="36"/>
    </row>
    <row r="1426" spans="4:4">
      <c r="D1426" s="36"/>
    </row>
    <row r="1427" spans="4:4">
      <c r="D1427" s="36"/>
    </row>
    <row r="1428" spans="4:4">
      <c r="D1428" s="36"/>
    </row>
    <row r="1429" spans="4:4">
      <c r="D1429" s="36"/>
    </row>
    <row r="1430" spans="4:4">
      <c r="D1430" s="36"/>
    </row>
    <row r="1431" spans="4:4">
      <c r="D1431" s="36"/>
    </row>
    <row r="1432" spans="4:4">
      <c r="D1432" s="36"/>
    </row>
    <row r="1433" spans="4:4">
      <c r="D1433" s="36"/>
    </row>
    <row r="1434" spans="4:4">
      <c r="D1434" s="36"/>
    </row>
    <row r="1435" spans="4:4">
      <c r="D1435" s="36"/>
    </row>
    <row r="1436" spans="4:4">
      <c r="D1436" s="36"/>
    </row>
    <row r="1437" spans="4:4">
      <c r="D1437" s="36"/>
    </row>
    <row r="1438" spans="4:4">
      <c r="D1438" s="36"/>
    </row>
    <row r="1439" spans="4:4">
      <c r="D1439" s="36"/>
    </row>
    <row r="1440" spans="4:4">
      <c r="D1440" s="36"/>
    </row>
    <row r="1441" spans="4:4">
      <c r="D1441" s="36"/>
    </row>
    <row r="1442" spans="4:4">
      <c r="D1442" s="36"/>
    </row>
    <row r="1443" spans="4:4">
      <c r="D1443" s="36"/>
    </row>
    <row r="1444" spans="4:4">
      <c r="D1444" s="36"/>
    </row>
    <row r="1445" spans="4:4">
      <c r="D1445" s="36"/>
    </row>
    <row r="1446" spans="4:4">
      <c r="D1446" s="36"/>
    </row>
    <row r="1447" spans="4:4">
      <c r="D1447" s="36"/>
    </row>
    <row r="1448" spans="4:4">
      <c r="D1448" s="36"/>
    </row>
    <row r="1449" spans="4:4">
      <c r="D1449" s="36"/>
    </row>
    <row r="1450" spans="4:4">
      <c r="D1450" s="36"/>
    </row>
    <row r="1451" spans="4:4">
      <c r="D1451" s="36"/>
    </row>
    <row r="1452" spans="4:4">
      <c r="D1452" s="36"/>
    </row>
    <row r="1453" spans="4:4">
      <c r="D1453" s="36"/>
    </row>
    <row r="1454" spans="4:4">
      <c r="D1454" s="36"/>
    </row>
    <row r="1455" spans="4:4">
      <c r="D1455" s="36"/>
    </row>
    <row r="1456" spans="4:4">
      <c r="D1456" s="36"/>
    </row>
    <row r="1457" spans="4:4">
      <c r="D1457" s="36"/>
    </row>
    <row r="1458" spans="4:4">
      <c r="D1458" s="36"/>
    </row>
    <row r="1459" spans="4:4">
      <c r="D1459" s="36"/>
    </row>
    <row r="1460" spans="4:4">
      <c r="D1460" s="36"/>
    </row>
    <row r="1461" spans="4:4">
      <c r="D1461" s="36"/>
    </row>
    <row r="1462" spans="4:4">
      <c r="D1462" s="36"/>
    </row>
    <row r="1463" spans="4:4">
      <c r="D1463" s="36"/>
    </row>
    <row r="1464" spans="4:4">
      <c r="D1464" s="36"/>
    </row>
    <row r="1465" spans="4:4">
      <c r="D1465" s="36"/>
    </row>
    <row r="1466" spans="4:4">
      <c r="D1466" s="36"/>
    </row>
    <row r="1467" spans="4:4">
      <c r="D1467" s="36"/>
    </row>
    <row r="1468" spans="4:4">
      <c r="D1468" s="36"/>
    </row>
    <row r="1469" spans="4:4">
      <c r="D1469" s="36"/>
    </row>
    <row r="1470" spans="4:4">
      <c r="D1470" s="36"/>
    </row>
    <row r="1471" spans="4:4">
      <c r="D1471" s="36"/>
    </row>
    <row r="1472" spans="4:4">
      <c r="D1472" s="36"/>
    </row>
    <row r="1473" spans="4:4">
      <c r="D1473" s="36"/>
    </row>
    <row r="1474" spans="4:4">
      <c r="D1474" s="36"/>
    </row>
    <row r="1475" spans="4:4">
      <c r="D1475" s="36"/>
    </row>
    <row r="1476" spans="4:4">
      <c r="D1476" s="36"/>
    </row>
    <row r="1477" spans="4:4">
      <c r="D1477" s="36"/>
    </row>
    <row r="1478" spans="4:4">
      <c r="D1478" s="36"/>
    </row>
    <row r="1479" spans="4:4">
      <c r="D1479" s="36"/>
    </row>
    <row r="1480" spans="4:4">
      <c r="D1480" s="36"/>
    </row>
    <row r="1481" spans="4:4">
      <c r="D1481" s="36"/>
    </row>
    <row r="1482" spans="4:4">
      <c r="D1482" s="36"/>
    </row>
    <row r="1483" spans="4:4">
      <c r="D1483" s="36"/>
    </row>
    <row r="1484" spans="4:4">
      <c r="D1484" s="36"/>
    </row>
    <row r="1485" spans="4:4">
      <c r="D1485" s="36"/>
    </row>
    <row r="1486" spans="4:4">
      <c r="D1486" s="36"/>
    </row>
    <row r="1487" spans="4:4">
      <c r="D1487" s="36"/>
    </row>
    <row r="1488" spans="4:4">
      <c r="D1488" s="36"/>
    </row>
    <row r="1489" spans="4:4">
      <c r="D1489" s="36"/>
    </row>
    <row r="1490" spans="4:4">
      <c r="D1490" s="36"/>
    </row>
    <row r="1491" spans="4:4">
      <c r="D1491" s="36"/>
    </row>
    <row r="1492" spans="4:4">
      <c r="D1492" s="36"/>
    </row>
    <row r="1493" spans="4:4">
      <c r="D1493" s="36"/>
    </row>
    <row r="1494" spans="4:4">
      <c r="D1494" s="36"/>
    </row>
    <row r="1495" spans="4:4">
      <c r="D1495" s="36"/>
    </row>
    <row r="1496" spans="4:4">
      <c r="D1496" s="36"/>
    </row>
    <row r="1497" spans="4:4">
      <c r="D1497" s="36"/>
    </row>
    <row r="1498" spans="4:4">
      <c r="D1498" s="36"/>
    </row>
    <row r="1499" spans="4:4">
      <c r="D1499" s="36"/>
    </row>
    <row r="1500" spans="4:4">
      <c r="D1500" s="36"/>
    </row>
    <row r="1501" spans="4:4">
      <c r="D1501" s="36"/>
    </row>
    <row r="1502" spans="4:4">
      <c r="D1502" s="36"/>
    </row>
    <row r="1503" spans="4:4">
      <c r="D1503" s="36"/>
    </row>
    <row r="1504" spans="4:4">
      <c r="D1504" s="36"/>
    </row>
    <row r="1505" spans="4:4">
      <c r="D1505" s="36"/>
    </row>
    <row r="1506" spans="4:4">
      <c r="D1506" s="36"/>
    </row>
    <row r="1507" spans="4:4">
      <c r="D1507" s="36"/>
    </row>
    <row r="1508" spans="4:4">
      <c r="D1508" s="36"/>
    </row>
    <row r="1509" spans="4:4">
      <c r="D1509" s="36"/>
    </row>
    <row r="1510" spans="4:4">
      <c r="D1510" s="36"/>
    </row>
    <row r="1511" spans="4:4">
      <c r="D1511" s="36"/>
    </row>
    <row r="1512" spans="4:4">
      <c r="D1512" s="36"/>
    </row>
    <row r="1513" spans="4:4">
      <c r="D1513" s="36"/>
    </row>
    <row r="1514" spans="4:4">
      <c r="D1514" s="36"/>
    </row>
    <row r="1515" spans="4:4">
      <c r="D1515" s="36"/>
    </row>
    <row r="1516" spans="4:4">
      <c r="D1516" s="36"/>
    </row>
    <row r="1517" spans="4:4">
      <c r="D1517" s="36"/>
    </row>
    <row r="1518" spans="4:4">
      <c r="D1518" s="36"/>
    </row>
    <row r="1519" spans="4:4">
      <c r="D1519" s="36"/>
    </row>
    <row r="1520" spans="4:4">
      <c r="D1520" s="36"/>
    </row>
    <row r="1521" spans="4:4">
      <c r="D1521" s="36"/>
    </row>
    <row r="1522" spans="4:4">
      <c r="D1522" s="36"/>
    </row>
    <row r="1523" spans="4:4">
      <c r="D1523" s="36"/>
    </row>
    <row r="1524" spans="4:4">
      <c r="D1524" s="36"/>
    </row>
    <row r="1525" spans="4:4">
      <c r="D1525" s="36"/>
    </row>
    <row r="1526" spans="4:4">
      <c r="D1526" s="36"/>
    </row>
    <row r="1527" spans="4:4">
      <c r="D1527" s="36"/>
    </row>
    <row r="1528" spans="4:4">
      <c r="D1528" s="36"/>
    </row>
    <row r="1529" spans="4:4">
      <c r="D1529" s="36"/>
    </row>
    <row r="1530" spans="4:4">
      <c r="D1530" s="36"/>
    </row>
    <row r="1531" spans="4:4">
      <c r="D1531" s="36"/>
    </row>
    <row r="1532" spans="4:4">
      <c r="D1532" s="36"/>
    </row>
    <row r="1533" spans="4:4">
      <c r="D1533" s="36"/>
    </row>
    <row r="1534" spans="4:4">
      <c r="D1534" s="36"/>
    </row>
    <row r="1535" spans="4:4">
      <c r="D1535" s="36"/>
    </row>
    <row r="1536" spans="4:4">
      <c r="D1536" s="36"/>
    </row>
    <row r="1537" spans="4:4">
      <c r="D1537" s="36"/>
    </row>
    <row r="1538" spans="4:4">
      <c r="D1538" s="36"/>
    </row>
    <row r="1539" spans="4:4">
      <c r="D1539" s="36"/>
    </row>
    <row r="1540" spans="4:4">
      <c r="D1540" s="36"/>
    </row>
    <row r="1541" spans="4:4">
      <c r="D1541" s="36"/>
    </row>
    <row r="1542" spans="4:4">
      <c r="D1542" s="36"/>
    </row>
    <row r="1543" spans="4:4">
      <c r="D1543" s="36"/>
    </row>
    <row r="1544" spans="4:4">
      <c r="D1544" s="36"/>
    </row>
    <row r="1545" spans="4:4">
      <c r="D1545" s="36"/>
    </row>
    <row r="1546" spans="4:4">
      <c r="D1546" s="36"/>
    </row>
    <row r="1547" spans="4:4">
      <c r="D1547" s="36"/>
    </row>
    <row r="1548" spans="4:4">
      <c r="D1548" s="36"/>
    </row>
    <row r="1549" spans="4:4">
      <c r="D1549" s="36"/>
    </row>
    <row r="1550" spans="4:4">
      <c r="D1550" s="36"/>
    </row>
    <row r="1551" spans="4:4">
      <c r="D1551" s="36"/>
    </row>
    <row r="1552" spans="4:4">
      <c r="D1552" s="36"/>
    </row>
    <row r="1553" spans="4:4">
      <c r="D1553" s="36"/>
    </row>
    <row r="1554" spans="4:4">
      <c r="D1554" s="36"/>
    </row>
    <row r="1555" spans="4:4">
      <c r="D1555" s="36"/>
    </row>
    <row r="1556" spans="4:4">
      <c r="D1556" s="36"/>
    </row>
    <row r="1557" spans="4:4">
      <c r="D1557" s="36"/>
    </row>
    <row r="1558" spans="4:4">
      <c r="D1558" s="36"/>
    </row>
    <row r="1559" spans="4:4">
      <c r="D1559" s="36"/>
    </row>
    <row r="1560" spans="4:4">
      <c r="D1560" s="36"/>
    </row>
    <row r="1561" spans="4:4">
      <c r="D1561" s="36"/>
    </row>
    <row r="1562" spans="4:4">
      <c r="D1562" s="36"/>
    </row>
    <row r="1563" spans="4:4">
      <c r="D1563" s="36"/>
    </row>
    <row r="1564" spans="4:4">
      <c r="D1564" s="36"/>
    </row>
    <row r="1565" spans="4:4">
      <c r="D1565" s="36"/>
    </row>
    <row r="1566" spans="4:4">
      <c r="D1566" s="36"/>
    </row>
    <row r="1567" spans="4:4">
      <c r="D1567" s="36"/>
    </row>
    <row r="1568" spans="4:4">
      <c r="D1568" s="36"/>
    </row>
    <row r="1569" spans="4:4">
      <c r="D1569" s="36"/>
    </row>
    <row r="1570" spans="4:4">
      <c r="D1570" s="36"/>
    </row>
    <row r="1571" spans="4:4">
      <c r="D1571" s="36"/>
    </row>
    <row r="1572" spans="4:4">
      <c r="D1572" s="36"/>
    </row>
    <row r="1573" spans="4:4">
      <c r="D1573" s="36"/>
    </row>
    <row r="1574" spans="4:4">
      <c r="D1574" s="36"/>
    </row>
    <row r="1575" spans="4:4">
      <c r="D1575" s="36"/>
    </row>
    <row r="1576" spans="4:4">
      <c r="D1576" s="36"/>
    </row>
    <row r="1577" spans="4:4">
      <c r="D1577" s="36"/>
    </row>
    <row r="1578" spans="4:4">
      <c r="D1578" s="36"/>
    </row>
    <row r="1579" spans="4:4">
      <c r="D1579" s="36"/>
    </row>
    <row r="1580" spans="4:4">
      <c r="D1580" s="36"/>
    </row>
    <row r="1581" spans="4:4">
      <c r="D1581" s="36"/>
    </row>
    <row r="1582" spans="4:4">
      <c r="D1582" s="36"/>
    </row>
    <row r="1583" spans="4:4">
      <c r="D1583" s="36"/>
    </row>
    <row r="1584" spans="4:4">
      <c r="D1584" s="36"/>
    </row>
    <row r="1585" spans="4:4">
      <c r="D1585" s="36"/>
    </row>
    <row r="1586" spans="4:4">
      <c r="D1586" s="36"/>
    </row>
    <row r="1587" spans="4:4">
      <c r="D1587" s="36"/>
    </row>
    <row r="1588" spans="4:4">
      <c r="D1588" s="36"/>
    </row>
    <row r="1589" spans="4:4">
      <c r="D1589" s="36"/>
    </row>
    <row r="1590" spans="4:4">
      <c r="D1590" s="36"/>
    </row>
    <row r="1591" spans="4:4">
      <c r="D1591" s="36"/>
    </row>
    <row r="1592" spans="4:4">
      <c r="D1592" s="36"/>
    </row>
    <row r="1593" spans="4:4">
      <c r="D1593" s="36"/>
    </row>
    <row r="1594" spans="4:4">
      <c r="D1594" s="36"/>
    </row>
    <row r="1595" spans="4:4">
      <c r="D1595" s="36"/>
    </row>
    <row r="1596" spans="4:4">
      <c r="D1596" s="36"/>
    </row>
    <row r="1597" spans="4:4">
      <c r="D1597" s="36"/>
    </row>
    <row r="1598" spans="4:4">
      <c r="D1598" s="36"/>
    </row>
    <row r="1599" spans="4:4">
      <c r="D1599" s="36"/>
    </row>
    <row r="1600" spans="4:4">
      <c r="D1600" s="36"/>
    </row>
    <row r="1601" spans="4:4">
      <c r="D1601" s="36"/>
    </row>
    <row r="1602" spans="4:4">
      <c r="D1602" s="36"/>
    </row>
    <row r="1603" spans="4:4">
      <c r="D1603" s="36"/>
    </row>
    <row r="1604" spans="4:4">
      <c r="D1604" s="36"/>
    </row>
    <row r="1605" spans="4:4">
      <c r="D1605" s="36"/>
    </row>
    <row r="1606" spans="4:4">
      <c r="D1606" s="36"/>
    </row>
    <row r="1607" spans="4:4">
      <c r="D1607" s="36"/>
    </row>
    <row r="1608" spans="4:4">
      <c r="D1608" s="36"/>
    </row>
    <row r="1609" spans="4:4">
      <c r="D1609" s="36"/>
    </row>
    <row r="1610" spans="4:4">
      <c r="D1610" s="36"/>
    </row>
    <row r="1611" spans="4:4">
      <c r="D1611" s="36"/>
    </row>
    <row r="1612" spans="4:4">
      <c r="D1612" s="36"/>
    </row>
    <row r="1613" spans="4:4">
      <c r="D1613" s="36"/>
    </row>
    <row r="1614" spans="4:4">
      <c r="D1614" s="36"/>
    </row>
    <row r="1615" spans="4:4">
      <c r="D1615" s="36"/>
    </row>
    <row r="1616" spans="4:4">
      <c r="D1616" s="36"/>
    </row>
    <row r="1617" spans="4:4">
      <c r="D1617" s="36"/>
    </row>
    <row r="1618" spans="4:4">
      <c r="D1618" s="36"/>
    </row>
    <row r="1619" spans="4:4">
      <c r="D1619" s="36"/>
    </row>
    <row r="1620" spans="4:4">
      <c r="D1620" s="36"/>
    </row>
    <row r="1621" spans="4:4">
      <c r="D1621" s="36"/>
    </row>
    <row r="1622" spans="4:4">
      <c r="D1622" s="36"/>
    </row>
    <row r="1623" spans="4:4">
      <c r="D1623" s="36"/>
    </row>
    <row r="1624" spans="4:4">
      <c r="D1624" s="36"/>
    </row>
    <row r="1625" spans="4:4">
      <c r="D1625" s="36"/>
    </row>
    <row r="1626" spans="4:4">
      <c r="D1626" s="36"/>
    </row>
    <row r="1627" spans="4:4">
      <c r="D1627" s="36"/>
    </row>
    <row r="1628" spans="4:4">
      <c r="D1628" s="36"/>
    </row>
    <row r="1629" spans="4:4">
      <c r="D1629" s="36"/>
    </row>
    <row r="1630" spans="4:4">
      <c r="D1630" s="36"/>
    </row>
    <row r="1631" spans="4:4">
      <c r="D1631" s="36"/>
    </row>
    <row r="1632" spans="4:4">
      <c r="D1632" s="36"/>
    </row>
    <row r="1633" spans="4:4">
      <c r="D1633" s="36"/>
    </row>
    <row r="1634" spans="4:4">
      <c r="D1634" s="36"/>
    </row>
    <row r="1635" spans="4:4">
      <c r="D1635" s="36"/>
    </row>
    <row r="1636" spans="4:4">
      <c r="D1636" s="36"/>
    </row>
    <row r="1637" spans="4:4">
      <c r="D1637" s="36"/>
    </row>
    <row r="1638" spans="4:4">
      <c r="D1638" s="36"/>
    </row>
    <row r="1639" spans="4:4">
      <c r="D1639" s="36"/>
    </row>
    <row r="1640" spans="4:4">
      <c r="D1640" s="36"/>
    </row>
    <row r="1641" spans="4:4">
      <c r="D1641" s="36"/>
    </row>
    <row r="1642" spans="4:4">
      <c r="D1642" s="36"/>
    </row>
    <row r="1643" spans="4:4">
      <c r="D1643" s="36"/>
    </row>
    <row r="1644" spans="4:4">
      <c r="D1644" s="36"/>
    </row>
    <row r="1645" spans="4:4">
      <c r="D1645" s="36"/>
    </row>
    <row r="1646" spans="4:4">
      <c r="D1646" s="36"/>
    </row>
    <row r="1647" spans="4:4">
      <c r="D1647" s="36"/>
    </row>
    <row r="1648" spans="4:4">
      <c r="D1648" s="36"/>
    </row>
    <row r="1649" spans="4:4">
      <c r="D1649" s="36"/>
    </row>
    <row r="1650" spans="4:4">
      <c r="D1650" s="36"/>
    </row>
    <row r="1651" spans="4:4">
      <c r="D1651" s="36"/>
    </row>
    <row r="1652" spans="4:4">
      <c r="D1652" s="36"/>
    </row>
    <row r="1653" spans="4:4">
      <c r="D1653" s="36"/>
    </row>
    <row r="1654" spans="4:4">
      <c r="D1654" s="36"/>
    </row>
    <row r="1655" spans="4:4">
      <c r="D1655" s="36"/>
    </row>
    <row r="1656" spans="4:4">
      <c r="D1656" s="36"/>
    </row>
    <row r="1657" spans="4:4">
      <c r="D1657" s="36"/>
    </row>
    <row r="1658" spans="4:4">
      <c r="D1658" s="36"/>
    </row>
    <row r="1659" spans="4:4">
      <c r="D1659" s="36"/>
    </row>
    <row r="1660" spans="4:4">
      <c r="D1660" s="36"/>
    </row>
    <row r="1661" spans="4:4">
      <c r="D1661" s="36"/>
    </row>
    <row r="1662" spans="4:4">
      <c r="D1662" s="36"/>
    </row>
    <row r="1663" spans="4:4">
      <c r="D1663" s="36"/>
    </row>
    <row r="1664" spans="4:4">
      <c r="D1664" s="36"/>
    </row>
    <row r="1665" spans="4:4">
      <c r="D1665" s="36"/>
    </row>
    <row r="1666" spans="4:4">
      <c r="D1666" s="36"/>
    </row>
    <row r="1667" spans="4:4">
      <c r="D1667" s="36"/>
    </row>
    <row r="1668" spans="4:4">
      <c r="D1668" s="36"/>
    </row>
    <row r="1669" spans="4:4">
      <c r="D1669" s="36"/>
    </row>
    <row r="1670" spans="4:4">
      <c r="D1670" s="36"/>
    </row>
    <row r="1671" spans="4:4">
      <c r="D1671" s="36"/>
    </row>
    <row r="1672" spans="4:4">
      <c r="D1672" s="36"/>
    </row>
    <row r="1673" spans="4:4">
      <c r="D1673" s="36"/>
    </row>
    <row r="1674" spans="4:4">
      <c r="D1674" s="36"/>
    </row>
    <row r="1675" spans="4:4">
      <c r="D1675" s="36"/>
    </row>
    <row r="1676" spans="4:4">
      <c r="D1676" s="36"/>
    </row>
    <row r="1677" spans="4:4">
      <c r="D1677" s="36"/>
    </row>
    <row r="1678" spans="4:4">
      <c r="D1678" s="36"/>
    </row>
    <row r="1679" spans="4:4">
      <c r="D1679" s="36"/>
    </row>
    <row r="1680" spans="4:4">
      <c r="D1680" s="36"/>
    </row>
    <row r="1681" spans="4:4">
      <c r="D1681" s="36"/>
    </row>
    <row r="1682" spans="4:4">
      <c r="D1682" s="36"/>
    </row>
    <row r="1683" spans="4:4">
      <c r="D1683" s="36"/>
    </row>
    <row r="1684" spans="4:4">
      <c r="D1684" s="36"/>
    </row>
    <row r="1685" spans="4:4">
      <c r="D1685" s="36"/>
    </row>
    <row r="1686" spans="4:4">
      <c r="D1686" s="36"/>
    </row>
    <row r="1687" spans="4:4">
      <c r="D1687" s="36"/>
    </row>
    <row r="1688" spans="4:4">
      <c r="D1688" s="36"/>
    </row>
    <row r="1689" spans="4:4">
      <c r="D1689" s="36"/>
    </row>
    <row r="1690" spans="4:4">
      <c r="D1690" s="36"/>
    </row>
    <row r="1691" spans="4:4">
      <c r="D1691" s="36"/>
    </row>
    <row r="1692" spans="4:4">
      <c r="D1692" s="36"/>
    </row>
    <row r="1693" spans="4:4">
      <c r="D1693" s="36"/>
    </row>
    <row r="1694" spans="4:4">
      <c r="D1694" s="36"/>
    </row>
    <row r="1695" spans="4:4">
      <c r="D1695" s="36"/>
    </row>
    <row r="1696" spans="4:4">
      <c r="D1696" s="36"/>
    </row>
    <row r="1697" spans="4:4">
      <c r="D1697" s="36"/>
    </row>
    <row r="1698" spans="4:4">
      <c r="D1698" s="36"/>
    </row>
    <row r="1699" spans="4:4">
      <c r="D1699" s="36"/>
    </row>
    <row r="1700" spans="4:4">
      <c r="D1700" s="36"/>
    </row>
    <row r="1701" spans="4:4">
      <c r="D1701" s="36"/>
    </row>
    <row r="1702" spans="4:4">
      <c r="D1702" s="36"/>
    </row>
    <row r="1703" spans="4:4">
      <c r="D1703" s="36"/>
    </row>
    <row r="1704" spans="4:4">
      <c r="D1704" s="36"/>
    </row>
    <row r="1705" spans="4:4">
      <c r="D1705" s="36"/>
    </row>
    <row r="1706" spans="4:4">
      <c r="D1706" s="36"/>
    </row>
    <row r="1707" spans="4:4">
      <c r="D1707" s="36"/>
    </row>
    <row r="1708" spans="4:4">
      <c r="D1708" s="36"/>
    </row>
    <row r="1709" spans="4:4">
      <c r="D1709" s="36"/>
    </row>
    <row r="1710" spans="4:4">
      <c r="D1710" s="36"/>
    </row>
    <row r="1711" spans="4:4">
      <c r="D1711" s="36"/>
    </row>
    <row r="1712" spans="4:4">
      <c r="D1712" s="36"/>
    </row>
    <row r="1713" spans="4:4">
      <c r="D1713" s="36"/>
    </row>
    <row r="1714" spans="4:4">
      <c r="D1714" s="36"/>
    </row>
    <row r="1715" spans="4:4">
      <c r="D1715" s="36"/>
    </row>
    <row r="1716" spans="4:4">
      <c r="D1716" s="36"/>
    </row>
    <row r="1717" spans="4:4">
      <c r="D1717" s="36"/>
    </row>
    <row r="1718" spans="4:4">
      <c r="D1718" s="36"/>
    </row>
    <row r="1719" spans="4:4">
      <c r="D1719" s="36"/>
    </row>
    <row r="1720" spans="4:4">
      <c r="D1720" s="36"/>
    </row>
    <row r="1721" spans="4:4">
      <c r="D1721" s="36"/>
    </row>
    <row r="1722" spans="4:4">
      <c r="D1722" s="36"/>
    </row>
    <row r="1723" spans="4:4">
      <c r="D1723" s="36"/>
    </row>
    <row r="1724" spans="4:4">
      <c r="D1724" s="36"/>
    </row>
    <row r="1725" spans="4:4">
      <c r="D1725" s="36"/>
    </row>
    <row r="1726" spans="4:4">
      <c r="D1726" s="36"/>
    </row>
    <row r="1727" spans="4:4">
      <c r="D1727" s="36"/>
    </row>
    <row r="1728" spans="4:4">
      <c r="D1728" s="36"/>
    </row>
    <row r="1729" spans="4:4">
      <c r="D1729" s="36"/>
    </row>
    <row r="1730" spans="4:4">
      <c r="D1730" s="36"/>
    </row>
    <row r="1731" spans="4:4">
      <c r="D1731" s="36"/>
    </row>
    <row r="1732" spans="4:4">
      <c r="D1732" s="36"/>
    </row>
    <row r="1733" spans="4:4">
      <c r="D1733" s="36"/>
    </row>
    <row r="1734" spans="4:4">
      <c r="D1734" s="36"/>
    </row>
    <row r="1735" spans="4:4">
      <c r="D1735" s="36"/>
    </row>
    <row r="1736" spans="4:4">
      <c r="D1736" s="36"/>
    </row>
    <row r="1737" spans="4:4">
      <c r="D1737" s="36"/>
    </row>
    <row r="1738" spans="4:4">
      <c r="D1738" s="36"/>
    </row>
    <row r="1739" spans="4:4">
      <c r="D1739" s="36"/>
    </row>
    <row r="1740" spans="4:4">
      <c r="D1740" s="36"/>
    </row>
    <row r="1741" spans="4:4">
      <c r="D1741" s="36"/>
    </row>
    <row r="1742" spans="4:4">
      <c r="D1742" s="36"/>
    </row>
    <row r="1743" spans="4:4">
      <c r="D1743" s="36"/>
    </row>
    <row r="1744" spans="4:4">
      <c r="D1744" s="36"/>
    </row>
    <row r="1745" spans="4:4">
      <c r="D1745" s="36"/>
    </row>
    <row r="1746" spans="4:4">
      <c r="D1746" s="36"/>
    </row>
    <row r="1747" spans="4:4">
      <c r="D1747" s="36"/>
    </row>
    <row r="1748" spans="4:4">
      <c r="D1748" s="36"/>
    </row>
    <row r="1749" spans="4:4">
      <c r="D1749" s="36"/>
    </row>
    <row r="1750" spans="4:4">
      <c r="D1750" s="36"/>
    </row>
    <row r="1751" spans="4:4">
      <c r="D1751" s="36"/>
    </row>
    <row r="1752" spans="4:4">
      <c r="D1752" s="36"/>
    </row>
    <row r="1753" spans="4:4">
      <c r="D1753" s="36"/>
    </row>
    <row r="1754" spans="4:4">
      <c r="D1754" s="36"/>
    </row>
    <row r="1755" spans="4:4">
      <c r="D1755" s="36"/>
    </row>
    <row r="1756" spans="4:4">
      <c r="D1756" s="36"/>
    </row>
    <row r="1757" spans="4:4">
      <c r="D1757" s="36"/>
    </row>
    <row r="1758" spans="4:4">
      <c r="D1758" s="36"/>
    </row>
    <row r="1759" spans="4:4">
      <c r="D1759" s="36"/>
    </row>
    <row r="1760" spans="4:4">
      <c r="D1760" s="36"/>
    </row>
    <row r="1761" spans="4:4">
      <c r="D1761" s="36"/>
    </row>
  </sheetData>
  <mergeCells count="13">
    <mergeCell ref="B254:H254"/>
    <mergeCell ref="A1:M1"/>
    <mergeCell ref="A4:M4"/>
    <mergeCell ref="A5:M5"/>
    <mergeCell ref="A136:E136"/>
    <mergeCell ref="A18:E18"/>
    <mergeCell ref="A26:E26"/>
    <mergeCell ref="A66:E66"/>
    <mergeCell ref="A123:E123"/>
    <mergeCell ref="A6:Q6"/>
    <mergeCell ref="A252:H252"/>
    <mergeCell ref="A253:H253"/>
    <mergeCell ref="A2:H2"/>
  </mergeCells>
  <pageMargins left="0.23622047244094491" right="0.19685039370078741" top="0.47244094488188981" bottom="0.27559055118110237" header="0.59055118110236227" footer="0.27559055118110237"/>
  <pageSetup paperSize="9" scale="65"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F52"/>
  <sheetViews>
    <sheetView topLeftCell="A23" workbookViewId="0">
      <selection activeCell="A2" sqref="A2:F52"/>
    </sheetView>
  </sheetViews>
  <sheetFormatPr defaultRowHeight="15"/>
  <cols>
    <col min="1" max="1" width="5.5703125" customWidth="1"/>
    <col min="2" max="2" width="56.5703125" customWidth="1"/>
    <col min="3" max="3" width="6.28515625" style="18" customWidth="1"/>
    <col min="4" max="4" width="7.28515625" style="18" customWidth="1"/>
    <col min="5" max="5" width="9.140625" style="18"/>
    <col min="6" max="6" width="12.5703125" style="18" customWidth="1"/>
  </cols>
  <sheetData>
    <row r="1" spans="1:6">
      <c r="B1" t="s">
        <v>0</v>
      </c>
    </row>
    <row r="2" spans="1:6" ht="30">
      <c r="A2" s="22" t="s">
        <v>73</v>
      </c>
      <c r="B2" s="3" t="s">
        <v>1</v>
      </c>
      <c r="C2" s="19" t="s">
        <v>2</v>
      </c>
      <c r="D2" s="19" t="s">
        <v>3</v>
      </c>
      <c r="E2" s="19" t="s">
        <v>4</v>
      </c>
      <c r="F2" s="19" t="s">
        <v>5</v>
      </c>
    </row>
    <row r="3" spans="1:6">
      <c r="A3" s="3">
        <v>133</v>
      </c>
      <c r="B3" s="5" t="s">
        <v>11</v>
      </c>
      <c r="C3" s="6" t="s">
        <v>6</v>
      </c>
      <c r="D3" s="19">
        <v>1000</v>
      </c>
      <c r="E3" s="7">
        <v>600</v>
      </c>
      <c r="F3" s="19">
        <f>D3*E3</f>
        <v>600000</v>
      </c>
    </row>
    <row r="4" spans="1:6">
      <c r="A4" s="3">
        <v>134</v>
      </c>
      <c r="B4" s="2" t="s">
        <v>12</v>
      </c>
      <c r="C4" s="8" t="s">
        <v>13</v>
      </c>
      <c r="D4" s="19">
        <v>9</v>
      </c>
      <c r="E4" s="9">
        <v>770000</v>
      </c>
      <c r="F4" s="19">
        <f t="shared" ref="F4:F51" si="0">D4*E4</f>
        <v>6930000</v>
      </c>
    </row>
    <row r="5" spans="1:6" ht="25.5">
      <c r="A5" s="3">
        <v>135</v>
      </c>
      <c r="B5" s="2" t="s">
        <v>14</v>
      </c>
      <c r="C5" s="8" t="s">
        <v>13</v>
      </c>
      <c r="D5" s="19">
        <v>10</v>
      </c>
      <c r="E5" s="9">
        <v>195000</v>
      </c>
      <c r="F5" s="19">
        <f t="shared" si="0"/>
        <v>1950000</v>
      </c>
    </row>
    <row r="6" spans="1:6" ht="63.75">
      <c r="A6" s="3">
        <v>136</v>
      </c>
      <c r="B6" s="10" t="s">
        <v>15</v>
      </c>
      <c r="C6" s="11" t="s">
        <v>16</v>
      </c>
      <c r="D6" s="14">
        <v>90</v>
      </c>
      <c r="E6" s="12">
        <v>81500</v>
      </c>
      <c r="F6" s="19">
        <f t="shared" si="0"/>
        <v>7335000</v>
      </c>
    </row>
    <row r="7" spans="1:6" ht="51">
      <c r="A7" s="3">
        <v>137</v>
      </c>
      <c r="B7" s="10" t="s">
        <v>17</v>
      </c>
      <c r="C7" s="11" t="s">
        <v>7</v>
      </c>
      <c r="D7" s="14">
        <v>54</v>
      </c>
      <c r="E7" s="9">
        <v>50200</v>
      </c>
      <c r="F7" s="19">
        <f t="shared" si="0"/>
        <v>2710800</v>
      </c>
    </row>
    <row r="8" spans="1:6" ht="38.25">
      <c r="A8" s="3">
        <v>138</v>
      </c>
      <c r="B8" s="10" t="s">
        <v>18</v>
      </c>
      <c r="C8" s="11" t="s">
        <v>7</v>
      </c>
      <c r="D8" s="14">
        <v>60</v>
      </c>
      <c r="E8" s="9">
        <v>94500</v>
      </c>
      <c r="F8" s="19">
        <f t="shared" si="0"/>
        <v>5670000</v>
      </c>
    </row>
    <row r="9" spans="1:6" ht="38.25">
      <c r="A9" s="3">
        <v>139</v>
      </c>
      <c r="B9" s="10" t="s">
        <v>19</v>
      </c>
      <c r="C9" s="11" t="s">
        <v>7</v>
      </c>
      <c r="D9" s="14">
        <v>12</v>
      </c>
      <c r="E9" s="9">
        <v>585000</v>
      </c>
      <c r="F9" s="19">
        <f t="shared" si="0"/>
        <v>7020000</v>
      </c>
    </row>
    <row r="10" spans="1:6" ht="51">
      <c r="A10" s="3">
        <v>140</v>
      </c>
      <c r="B10" s="10" t="s">
        <v>20</v>
      </c>
      <c r="C10" s="11" t="s">
        <v>7</v>
      </c>
      <c r="D10" s="14">
        <v>32</v>
      </c>
      <c r="E10" s="9">
        <v>91600</v>
      </c>
      <c r="F10" s="19">
        <f t="shared" si="0"/>
        <v>2931200</v>
      </c>
    </row>
    <row r="11" spans="1:6" ht="51">
      <c r="A11" s="3">
        <v>141</v>
      </c>
      <c r="B11" s="10" t="s">
        <v>21</v>
      </c>
      <c r="C11" s="11" t="s">
        <v>8</v>
      </c>
      <c r="D11" s="14">
        <v>14</v>
      </c>
      <c r="E11" s="9">
        <v>111500</v>
      </c>
      <c r="F11" s="19">
        <f t="shared" si="0"/>
        <v>1561000</v>
      </c>
    </row>
    <row r="12" spans="1:6" ht="51">
      <c r="A12" s="3">
        <v>142</v>
      </c>
      <c r="B12" s="10" t="s">
        <v>22</v>
      </c>
      <c r="C12" s="11" t="s">
        <v>8</v>
      </c>
      <c r="D12" s="14">
        <v>14</v>
      </c>
      <c r="E12" s="9">
        <v>111500</v>
      </c>
      <c r="F12" s="19">
        <f t="shared" si="0"/>
        <v>1561000</v>
      </c>
    </row>
    <row r="13" spans="1:6" ht="51">
      <c r="A13" s="3">
        <v>143</v>
      </c>
      <c r="B13" s="10" t="s">
        <v>23</v>
      </c>
      <c r="C13" s="11" t="s">
        <v>8</v>
      </c>
      <c r="D13" s="14">
        <v>14</v>
      </c>
      <c r="E13" s="9">
        <v>111500</v>
      </c>
      <c r="F13" s="19">
        <f t="shared" si="0"/>
        <v>1561000</v>
      </c>
    </row>
    <row r="14" spans="1:6" ht="30">
      <c r="A14" s="3">
        <v>144</v>
      </c>
      <c r="B14" s="5" t="s">
        <v>24</v>
      </c>
      <c r="C14" s="6" t="s">
        <v>6</v>
      </c>
      <c r="D14" s="19">
        <v>1</v>
      </c>
      <c r="E14" s="13">
        <v>765500</v>
      </c>
      <c r="F14" s="19">
        <f t="shared" si="0"/>
        <v>765500</v>
      </c>
    </row>
    <row r="15" spans="1:6" ht="79.5">
      <c r="A15" s="3">
        <v>145</v>
      </c>
      <c r="B15" s="2" t="s">
        <v>25</v>
      </c>
      <c r="C15" s="15" t="s">
        <v>9</v>
      </c>
      <c r="D15" s="14">
        <v>30</v>
      </c>
      <c r="E15" s="13">
        <v>189700</v>
      </c>
      <c r="F15" s="19">
        <f t="shared" si="0"/>
        <v>5691000</v>
      </c>
    </row>
    <row r="16" spans="1:6" ht="66.75">
      <c r="A16" s="3">
        <v>146</v>
      </c>
      <c r="B16" s="16" t="s">
        <v>26</v>
      </c>
      <c r="C16" s="15" t="s">
        <v>6</v>
      </c>
      <c r="D16" s="14">
        <v>17</v>
      </c>
      <c r="E16" s="13">
        <v>416100</v>
      </c>
      <c r="F16" s="19">
        <f t="shared" si="0"/>
        <v>7073700</v>
      </c>
    </row>
    <row r="17" spans="1:6" ht="63.75">
      <c r="A17" s="3">
        <v>147</v>
      </c>
      <c r="B17" s="2" t="s">
        <v>27</v>
      </c>
      <c r="C17" s="15" t="s">
        <v>9</v>
      </c>
      <c r="D17" s="14">
        <v>30</v>
      </c>
      <c r="E17" s="13">
        <v>83700</v>
      </c>
      <c r="F17" s="19">
        <f t="shared" si="0"/>
        <v>2511000</v>
      </c>
    </row>
    <row r="18" spans="1:6" ht="63.75">
      <c r="A18" s="3">
        <v>148</v>
      </c>
      <c r="B18" s="2" t="s">
        <v>28</v>
      </c>
      <c r="C18" s="8" t="s">
        <v>9</v>
      </c>
      <c r="D18" s="14">
        <v>85</v>
      </c>
      <c r="E18" s="13">
        <v>82900</v>
      </c>
      <c r="F18" s="19">
        <f t="shared" si="0"/>
        <v>7046500</v>
      </c>
    </row>
    <row r="19" spans="1:6" ht="63.75">
      <c r="A19" s="3">
        <v>149</v>
      </c>
      <c r="B19" s="17" t="s">
        <v>29</v>
      </c>
      <c r="C19" s="8" t="s">
        <v>9</v>
      </c>
      <c r="D19" s="14">
        <v>11</v>
      </c>
      <c r="E19" s="13">
        <v>183100</v>
      </c>
      <c r="F19" s="19">
        <f t="shared" si="0"/>
        <v>2014100</v>
      </c>
    </row>
    <row r="20" spans="1:6" ht="63.75">
      <c r="A20" s="3">
        <v>150</v>
      </c>
      <c r="B20" s="17" t="s">
        <v>30</v>
      </c>
      <c r="C20" s="8" t="s">
        <v>9</v>
      </c>
      <c r="D20" s="14">
        <v>21</v>
      </c>
      <c r="E20" s="13">
        <v>178600</v>
      </c>
      <c r="F20" s="19">
        <f t="shared" si="0"/>
        <v>3750600</v>
      </c>
    </row>
    <row r="21" spans="1:6" ht="63.75">
      <c r="A21" s="3">
        <v>151</v>
      </c>
      <c r="B21" s="17" t="s">
        <v>31</v>
      </c>
      <c r="C21" s="8" t="s">
        <v>9</v>
      </c>
      <c r="D21" s="14">
        <v>21</v>
      </c>
      <c r="E21" s="13">
        <v>186700</v>
      </c>
      <c r="F21" s="19">
        <f t="shared" si="0"/>
        <v>3920700</v>
      </c>
    </row>
    <row r="22" spans="1:6" ht="63.75">
      <c r="A22" s="3">
        <v>152</v>
      </c>
      <c r="B22" s="17" t="s">
        <v>32</v>
      </c>
      <c r="C22" s="8" t="s">
        <v>9</v>
      </c>
      <c r="D22" s="14">
        <v>21</v>
      </c>
      <c r="E22" s="13">
        <v>171100</v>
      </c>
      <c r="F22" s="19">
        <f t="shared" si="0"/>
        <v>3593100</v>
      </c>
    </row>
    <row r="23" spans="1:6" ht="63.75">
      <c r="A23" s="3">
        <v>153</v>
      </c>
      <c r="B23" s="17" t="s">
        <v>33</v>
      </c>
      <c r="C23" s="8" t="s">
        <v>9</v>
      </c>
      <c r="D23" s="14">
        <v>25</v>
      </c>
      <c r="E23" s="13">
        <v>25900</v>
      </c>
      <c r="F23" s="19">
        <f t="shared" si="0"/>
        <v>647500</v>
      </c>
    </row>
    <row r="24" spans="1:6" ht="63.75">
      <c r="A24" s="3">
        <v>154</v>
      </c>
      <c r="B24" s="17" t="s">
        <v>34</v>
      </c>
      <c r="C24" s="8" t="s">
        <v>9</v>
      </c>
      <c r="D24" s="14">
        <v>25</v>
      </c>
      <c r="E24" s="13">
        <v>30500</v>
      </c>
      <c r="F24" s="19">
        <f t="shared" si="0"/>
        <v>762500</v>
      </c>
    </row>
    <row r="25" spans="1:6" ht="51">
      <c r="A25" s="3">
        <v>155</v>
      </c>
      <c r="B25" s="17" t="s">
        <v>35</v>
      </c>
      <c r="C25" s="8" t="s">
        <v>9</v>
      </c>
      <c r="D25" s="14">
        <v>20</v>
      </c>
      <c r="E25" s="13">
        <v>13000</v>
      </c>
      <c r="F25" s="19">
        <f t="shared" si="0"/>
        <v>260000</v>
      </c>
    </row>
    <row r="26" spans="1:6" ht="63.75">
      <c r="A26" s="3">
        <v>156</v>
      </c>
      <c r="B26" s="17" t="s">
        <v>36</v>
      </c>
      <c r="C26" s="8" t="s">
        <v>8</v>
      </c>
      <c r="D26" s="14">
        <v>90</v>
      </c>
      <c r="E26" s="13">
        <v>81300</v>
      </c>
      <c r="F26" s="19">
        <f t="shared" si="0"/>
        <v>7317000</v>
      </c>
    </row>
    <row r="27" spans="1:6" ht="89.25">
      <c r="A27" s="3">
        <v>157</v>
      </c>
      <c r="B27" s="17" t="s">
        <v>37</v>
      </c>
      <c r="C27" s="8" t="s">
        <v>9</v>
      </c>
      <c r="D27" s="14">
        <v>23</v>
      </c>
      <c r="E27" s="13">
        <v>317100</v>
      </c>
      <c r="F27" s="19">
        <f t="shared" si="0"/>
        <v>7293300</v>
      </c>
    </row>
    <row r="28" spans="1:6" ht="51">
      <c r="A28" s="3">
        <v>158</v>
      </c>
      <c r="B28" s="2" t="s">
        <v>38</v>
      </c>
      <c r="C28" s="8" t="s">
        <v>7</v>
      </c>
      <c r="D28" s="14">
        <v>8</v>
      </c>
      <c r="E28" s="8" t="s">
        <v>39</v>
      </c>
      <c r="F28" s="19">
        <v>784000</v>
      </c>
    </row>
    <row r="29" spans="1:6" ht="51">
      <c r="A29" s="3">
        <v>159</v>
      </c>
      <c r="B29" s="2" t="s">
        <v>40</v>
      </c>
      <c r="C29" s="8" t="s">
        <v>7</v>
      </c>
      <c r="D29" s="14">
        <v>12</v>
      </c>
      <c r="E29" s="8" t="s">
        <v>39</v>
      </c>
      <c r="F29" s="19">
        <v>1176000</v>
      </c>
    </row>
    <row r="30" spans="1:6" ht="51">
      <c r="A30" s="3">
        <v>160</v>
      </c>
      <c r="B30" s="2" t="s">
        <v>41</v>
      </c>
      <c r="C30" s="8" t="s">
        <v>7</v>
      </c>
      <c r="D30" s="14">
        <v>12</v>
      </c>
      <c r="E30" s="9">
        <v>98000</v>
      </c>
      <c r="F30" s="19">
        <f>D30*E30</f>
        <v>1176000</v>
      </c>
    </row>
    <row r="31" spans="1:6" ht="38.25">
      <c r="A31" s="3">
        <v>161</v>
      </c>
      <c r="B31" s="2" t="s">
        <v>42</v>
      </c>
      <c r="C31" s="8" t="s">
        <v>43</v>
      </c>
      <c r="D31" s="14">
        <v>11</v>
      </c>
      <c r="E31" s="9">
        <v>123500</v>
      </c>
      <c r="F31" s="19">
        <f t="shared" si="0"/>
        <v>1358500</v>
      </c>
    </row>
    <row r="32" spans="1:6" ht="25.5">
      <c r="A32" s="3">
        <v>162</v>
      </c>
      <c r="B32" s="2" t="s">
        <v>44</v>
      </c>
      <c r="C32" s="8" t="s">
        <v>43</v>
      </c>
      <c r="D32" s="14">
        <v>11</v>
      </c>
      <c r="E32" s="9">
        <v>123500</v>
      </c>
      <c r="F32" s="19">
        <f t="shared" si="0"/>
        <v>1358500</v>
      </c>
    </row>
    <row r="33" spans="1:6" ht="38.25">
      <c r="A33" s="3">
        <v>163</v>
      </c>
      <c r="B33" s="2" t="s">
        <v>45</v>
      </c>
      <c r="C33" s="8" t="s">
        <v>43</v>
      </c>
      <c r="D33" s="14">
        <v>13</v>
      </c>
      <c r="E33" s="9">
        <v>85500</v>
      </c>
      <c r="F33" s="19">
        <f t="shared" si="0"/>
        <v>1111500</v>
      </c>
    </row>
    <row r="34" spans="1:6" ht="38.25">
      <c r="A34" s="3">
        <v>164</v>
      </c>
      <c r="B34" s="2" t="s">
        <v>46</v>
      </c>
      <c r="C34" s="8" t="s">
        <v>43</v>
      </c>
      <c r="D34" s="14">
        <v>15</v>
      </c>
      <c r="E34" s="8" t="s">
        <v>47</v>
      </c>
      <c r="F34" s="19">
        <v>2025000</v>
      </c>
    </row>
    <row r="35" spans="1:6" ht="38.25">
      <c r="A35" s="3">
        <v>165</v>
      </c>
      <c r="B35" s="2" t="s">
        <v>48</v>
      </c>
      <c r="C35" s="8" t="s">
        <v>43</v>
      </c>
      <c r="D35" s="14">
        <v>17</v>
      </c>
      <c r="E35" s="8" t="s">
        <v>49</v>
      </c>
      <c r="F35" s="19">
        <v>1156000</v>
      </c>
    </row>
    <row r="36" spans="1:6" ht="38.25">
      <c r="A36" s="3">
        <v>166</v>
      </c>
      <c r="B36" s="2" t="s">
        <v>50</v>
      </c>
      <c r="C36" s="8" t="s">
        <v>43</v>
      </c>
      <c r="D36" s="14">
        <v>7</v>
      </c>
      <c r="E36" s="8" t="s">
        <v>51</v>
      </c>
      <c r="F36" s="19">
        <v>819000</v>
      </c>
    </row>
    <row r="37" spans="1:6" ht="38.25">
      <c r="A37" s="3">
        <v>167</v>
      </c>
      <c r="B37" s="2" t="s">
        <v>52</v>
      </c>
      <c r="C37" s="8" t="s">
        <v>43</v>
      </c>
      <c r="D37" s="14">
        <v>15</v>
      </c>
      <c r="E37" s="8" t="s">
        <v>53</v>
      </c>
      <c r="F37" s="19">
        <v>577500</v>
      </c>
    </row>
    <row r="38" spans="1:6" ht="25.5">
      <c r="A38" s="3">
        <v>168</v>
      </c>
      <c r="B38" s="2" t="s">
        <v>54</v>
      </c>
      <c r="C38" s="8" t="s">
        <v>43</v>
      </c>
      <c r="D38" s="14">
        <v>20</v>
      </c>
      <c r="E38" s="8" t="s">
        <v>55</v>
      </c>
      <c r="F38" s="19">
        <v>5520000</v>
      </c>
    </row>
    <row r="39" spans="1:6" ht="38.25">
      <c r="A39" s="3">
        <v>169</v>
      </c>
      <c r="B39" s="2" t="s">
        <v>56</v>
      </c>
      <c r="C39" s="8" t="s">
        <v>43</v>
      </c>
      <c r="D39" s="14">
        <v>14</v>
      </c>
      <c r="E39" s="8" t="s">
        <v>57</v>
      </c>
      <c r="F39" s="19">
        <v>1939000</v>
      </c>
    </row>
    <row r="40" spans="1:6" ht="38.25">
      <c r="A40" s="3">
        <v>170</v>
      </c>
      <c r="B40" s="2" t="s">
        <v>58</v>
      </c>
      <c r="C40" s="8" t="s">
        <v>43</v>
      </c>
      <c r="D40" s="14">
        <v>48</v>
      </c>
      <c r="E40" s="8" t="s">
        <v>59</v>
      </c>
      <c r="F40" s="19">
        <v>792000</v>
      </c>
    </row>
    <row r="41" spans="1:6" ht="51">
      <c r="A41" s="3">
        <v>171</v>
      </c>
      <c r="B41" s="2" t="s">
        <v>60</v>
      </c>
      <c r="C41" s="8" t="s">
        <v>43</v>
      </c>
      <c r="D41" s="14">
        <v>45</v>
      </c>
      <c r="E41" s="8" t="s">
        <v>61</v>
      </c>
      <c r="F41" s="19">
        <v>7110000</v>
      </c>
    </row>
    <row r="42" spans="1:6" ht="38.25">
      <c r="A42" s="3">
        <v>172</v>
      </c>
      <c r="B42" s="2" t="s">
        <v>62</v>
      </c>
      <c r="C42" s="8" t="s">
        <v>9</v>
      </c>
      <c r="D42" s="14">
        <v>2</v>
      </c>
      <c r="E42" s="8" t="s">
        <v>63</v>
      </c>
      <c r="F42" s="19">
        <v>121600</v>
      </c>
    </row>
    <row r="43" spans="1:6" ht="38.25">
      <c r="A43" s="3">
        <v>173</v>
      </c>
      <c r="B43" s="2" t="s">
        <v>64</v>
      </c>
      <c r="C43" s="8" t="s">
        <v>43</v>
      </c>
      <c r="D43" s="14">
        <v>4</v>
      </c>
      <c r="E43" s="9">
        <v>64000</v>
      </c>
      <c r="F43" s="19">
        <f t="shared" si="0"/>
        <v>256000</v>
      </c>
    </row>
    <row r="44" spans="1:6" ht="15.75">
      <c r="A44" s="3">
        <v>174</v>
      </c>
      <c r="B44" s="1" t="s">
        <v>10</v>
      </c>
      <c r="C44" s="14" t="s">
        <v>6</v>
      </c>
      <c r="D44" s="14">
        <v>2</v>
      </c>
      <c r="E44" s="19"/>
      <c r="F44" s="19">
        <f t="shared" si="0"/>
        <v>0</v>
      </c>
    </row>
    <row r="45" spans="1:6" ht="38.25">
      <c r="A45" s="3">
        <v>175</v>
      </c>
      <c r="B45" s="2" t="s">
        <v>65</v>
      </c>
      <c r="C45" s="8" t="s">
        <v>7</v>
      </c>
      <c r="D45" s="14">
        <v>15</v>
      </c>
      <c r="E45" s="19">
        <v>72000</v>
      </c>
      <c r="F45" s="19">
        <f t="shared" si="0"/>
        <v>1080000</v>
      </c>
    </row>
    <row r="46" spans="1:6" ht="25.5">
      <c r="A46" s="3">
        <v>176</v>
      </c>
      <c r="B46" s="2" t="s">
        <v>69</v>
      </c>
      <c r="C46" s="8" t="s">
        <v>67</v>
      </c>
      <c r="D46" s="19">
        <v>1</v>
      </c>
      <c r="E46" s="19">
        <v>67500</v>
      </c>
      <c r="F46" s="19">
        <f t="shared" si="0"/>
        <v>67500</v>
      </c>
    </row>
    <row r="47" spans="1:6" ht="25.5">
      <c r="A47" s="3">
        <v>177</v>
      </c>
      <c r="B47" s="2" t="s">
        <v>71</v>
      </c>
      <c r="C47" s="8" t="s">
        <v>67</v>
      </c>
      <c r="D47" s="19">
        <v>1</v>
      </c>
      <c r="E47" s="19">
        <v>62500</v>
      </c>
      <c r="F47" s="19">
        <f t="shared" si="0"/>
        <v>62500</v>
      </c>
    </row>
    <row r="48" spans="1:6" ht="31.5">
      <c r="A48" s="3">
        <v>178</v>
      </c>
      <c r="B48" s="1" t="s">
        <v>68</v>
      </c>
      <c r="C48" s="14" t="s">
        <v>6</v>
      </c>
      <c r="D48" s="19">
        <v>1</v>
      </c>
      <c r="E48" s="20">
        <v>135000</v>
      </c>
      <c r="F48" s="19">
        <f t="shared" si="0"/>
        <v>135000</v>
      </c>
    </row>
    <row r="49" spans="1:6" ht="25.5">
      <c r="A49" s="3">
        <v>179</v>
      </c>
      <c r="B49" s="2" t="s">
        <v>71</v>
      </c>
      <c r="C49" s="8" t="s">
        <v>67</v>
      </c>
      <c r="D49" s="8">
        <v>1</v>
      </c>
      <c r="E49" s="9">
        <v>62500</v>
      </c>
      <c r="F49" s="19">
        <f t="shared" si="0"/>
        <v>62500</v>
      </c>
    </row>
    <row r="50" spans="1:6" ht="31.5">
      <c r="A50" s="3">
        <v>180</v>
      </c>
      <c r="B50" s="1" t="s">
        <v>70</v>
      </c>
      <c r="C50" s="14" t="s">
        <v>6</v>
      </c>
      <c r="D50" s="19">
        <v>1</v>
      </c>
      <c r="E50" s="20">
        <v>45000</v>
      </c>
      <c r="F50" s="19">
        <f t="shared" si="0"/>
        <v>45000</v>
      </c>
    </row>
    <row r="51" spans="1:6" ht="25.5">
      <c r="A51" s="3">
        <v>181</v>
      </c>
      <c r="B51" s="2" t="s">
        <v>66</v>
      </c>
      <c r="C51" s="8" t="s">
        <v>67</v>
      </c>
      <c r="D51" s="19">
        <v>1</v>
      </c>
      <c r="E51" s="19">
        <v>155000</v>
      </c>
      <c r="F51" s="19">
        <f t="shared" si="0"/>
        <v>155000</v>
      </c>
    </row>
    <row r="52" spans="1:6">
      <c r="A52" s="3"/>
      <c r="B52" s="4" t="s">
        <v>72</v>
      </c>
      <c r="C52" s="19"/>
      <c r="D52" s="19"/>
      <c r="E52" s="19"/>
      <c r="F52" s="21">
        <f>SUM(F3:F51)</f>
        <v>121364600</v>
      </c>
    </row>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2024-12-31T13:16:02Z</dcterms:modified>
</cp:coreProperties>
</file>